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6\ETHA\Dados disponíveis Internet\"/>
    </mc:Choice>
  </mc:AlternateContent>
  <bookViews>
    <workbookView xWindow="0" yWindow="0" windowWidth="19200" windowHeight="6435"/>
  </bookViews>
  <sheets>
    <sheet name="A" sheetId="2" r:id="rId1"/>
    <sheet name="B" sheetId="3" r:id="rId2"/>
    <sheet name="AA" sheetId="1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66" i="3" l="1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</calcChain>
</file>

<file path=xl/sharedStrings.xml><?xml version="1.0" encoding="utf-8"?>
<sst xmlns="http://schemas.openxmlformats.org/spreadsheetml/2006/main" count="105" uniqueCount="45">
  <si>
    <r>
      <t xml:space="preserve">APÊNDICE Y </t>
    </r>
    <r>
      <rPr>
        <sz val="14"/>
        <color theme="1"/>
        <rFont val="Calibri Light"/>
        <family val="1"/>
        <scheme val="major"/>
      </rPr>
      <t>- Intensidade de uso de referência (km/ano)</t>
    </r>
  </si>
  <si>
    <t>Anos de uso</t>
  </si>
  <si>
    <t>Automóveis  Gasolina</t>
  </si>
  <si>
    <t>Automóveis Etanol</t>
  </si>
  <si>
    <r>
      <t xml:space="preserve">Automóveis   </t>
    </r>
    <r>
      <rPr>
        <b/>
        <i/>
        <sz val="10"/>
        <color theme="0"/>
        <rFont val="Calibri"/>
        <family val="2"/>
        <scheme val="minor"/>
      </rPr>
      <t>Flex-fuel</t>
    </r>
  </si>
  <si>
    <t>Comerciais leves Gasolina</t>
  </si>
  <si>
    <t>Comerciais Leves Etanol</t>
  </si>
  <si>
    <r>
      <t xml:space="preserve">Comerciais Leves </t>
    </r>
    <r>
      <rPr>
        <b/>
        <i/>
        <sz val="10"/>
        <color theme="0"/>
        <rFont val="Calibri"/>
        <family val="2"/>
        <scheme val="minor"/>
      </rPr>
      <t>flex-fuel</t>
    </r>
  </si>
  <si>
    <t>Comerciais Leves Diesel</t>
  </si>
  <si>
    <t>Motocicletas</t>
  </si>
  <si>
    <t xml:space="preserve"> Ônibus Urbanos</t>
  </si>
  <si>
    <t xml:space="preserve">Micro- Ônibus </t>
  </si>
  <si>
    <t>Ônibus Rodoviários</t>
  </si>
  <si>
    <t>Caminhões Semileves</t>
  </si>
  <si>
    <t>Caminhões Leves</t>
  </si>
  <si>
    <t>Caminhões Médios</t>
  </si>
  <si>
    <t>Caminhões Semi-pesados</t>
  </si>
  <si>
    <t>Caminhões Pesados</t>
  </si>
  <si>
    <t>nd</t>
  </si>
  <si>
    <r>
      <t>FONTE: CETESB (2014)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</t>
    </r>
  </si>
  <si>
    <t>NOTA: nd - não disponível</t>
  </si>
  <si>
    <t>APÊNDICE A - Fator de segregação de veículos pesados</t>
  </si>
  <si>
    <t>Ano</t>
  </si>
  <si>
    <t>Ônibus</t>
  </si>
  <si>
    <t>Caminhões</t>
  </si>
  <si>
    <t>urbano</t>
  </si>
  <si>
    <t>micro-ônibus</t>
  </si>
  <si>
    <t>rodoviário</t>
  </si>
  <si>
    <t>semileves</t>
  </si>
  <si>
    <t>leves</t>
  </si>
  <si>
    <t>médios</t>
  </si>
  <si>
    <t>semi-pesados</t>
  </si>
  <si>
    <t>pesados</t>
  </si>
  <si>
    <r>
      <rPr>
        <b/>
        <sz val="11"/>
        <color theme="1"/>
        <rFont val="Calibri"/>
        <family val="2"/>
        <scheme val="minor"/>
      </rPr>
      <t>APÊNDICE B</t>
    </r>
    <r>
      <rPr>
        <sz val="11"/>
        <color theme="1"/>
        <rFont val="Calibri"/>
        <family val="2"/>
        <scheme val="minor"/>
      </rPr>
      <t xml:space="preserve"> - Fator de correção da frota registrada para frota circulante</t>
    </r>
  </si>
  <si>
    <t>(usar tabela intermediária na linha 49)</t>
  </si>
  <si>
    <t>Automóveis</t>
  </si>
  <si>
    <t>Comerciais Leves</t>
  </si>
  <si>
    <t>Motos</t>
  </si>
  <si>
    <t>gasolina</t>
  </si>
  <si>
    <t>etanol</t>
  </si>
  <si>
    <t>Flex</t>
  </si>
  <si>
    <t>Diesel</t>
  </si>
  <si>
    <t>Gasolina</t>
  </si>
  <si>
    <t>Micro-ônibus</t>
  </si>
  <si>
    <r>
      <rPr>
        <b/>
        <sz val="11"/>
        <color theme="1"/>
        <rFont val="Calibri"/>
        <family val="2"/>
        <scheme val="minor"/>
      </rPr>
      <t>APÊNDICE B</t>
    </r>
    <r>
      <rPr>
        <sz val="11"/>
        <color theme="1"/>
        <rFont val="Calibri"/>
        <family val="2"/>
        <scheme val="minor"/>
      </rPr>
      <t xml:space="preserve"> - Tabela Intermediária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</si>
</sst>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rgb="FF000000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3" borderId="1" xfId="0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8" fillId="3" borderId="1" xfId="1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3" fontId="8" fillId="4" borderId="1" xfId="1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0" fontId="10" fillId="0" borderId="1" xfId="0" applyFont="1" applyBorder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/>
    </xf>
    <xf numFmtId="165" fontId="0" fillId="0" borderId="0" xfId="0" applyNumberFormat="1"/>
    <xf numFmtId="165" fontId="7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37" fontId="5" fillId="5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37" fontId="5" fillId="5" borderId="3" xfId="0" applyNumberFormat="1" applyFont="1" applyFill="1" applyBorder="1" applyAlignment="1">
      <alignment horizontal="center" vertical="center"/>
    </xf>
    <xf numFmtId="37" fontId="5" fillId="5" borderId="3" xfId="0" applyNumberFormat="1" applyFont="1" applyFill="1" applyBorder="1" applyAlignment="1">
      <alignment horizontal="center" vertical="center" wrapText="1"/>
    </xf>
    <xf numFmtId="37" fontId="5" fillId="5" borderId="3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/>
    </xf>
    <xf numFmtId="165" fontId="0" fillId="3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37" fontId="5" fillId="5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37" fontId="5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6\Frota\Frota%20Estado\2021\Frota%20Circulant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ta circulante"/>
      <sheetName val="Frota estado"/>
      <sheetName val="fator de frota"/>
      <sheetName val="Cal_Frota_Circul"/>
      <sheetName val="Tab Cod e Desc"/>
      <sheetName val="TD Frota"/>
      <sheetName val="Resumo"/>
      <sheetName val="idade média"/>
    </sheetNames>
    <sheetDataSet>
      <sheetData sheetId="0">
        <row r="25">
          <cell r="Y25">
            <v>2159949.9049078799</v>
          </cell>
        </row>
      </sheetData>
      <sheetData sheetId="1"/>
      <sheetData sheetId="2">
        <row r="4">
          <cell r="B4">
            <v>2.7598001187851218E-2</v>
          </cell>
          <cell r="C4">
            <v>3.0062808379027268E-2</v>
          </cell>
          <cell r="D4">
            <v>1.4612256695899158E-2</v>
          </cell>
          <cell r="E4">
            <v>1.4378165832328173E-2</v>
          </cell>
          <cell r="F4">
            <v>1.3946948110671901E-2</v>
          </cell>
          <cell r="G4">
            <v>2.9986961457642833E-2</v>
          </cell>
          <cell r="H4">
            <v>3.0245247187874021E-2</v>
          </cell>
          <cell r="I4">
            <v>5.4555629984841036E-2</v>
          </cell>
          <cell r="J4">
            <v>7.3817346621811053E-2</v>
          </cell>
          <cell r="K4">
            <v>8.8909842140572001E-2</v>
          </cell>
          <cell r="L4">
            <v>0.10177752501397054</v>
          </cell>
          <cell r="M4">
            <v>0.12384654269937855</v>
          </cell>
          <cell r="N4">
            <v>0.13543656045544666</v>
          </cell>
          <cell r="O4">
            <v>0.13860289463141093</v>
          </cell>
          <cell r="P4">
            <v>0.15419263085327781</v>
          </cell>
          <cell r="Q4">
            <v>0.189198483657499</v>
          </cell>
          <cell r="R4">
            <v>0.2022152165126867</v>
          </cell>
          <cell r="S4">
            <v>0.22196399792311652</v>
          </cell>
          <cell r="T4">
            <v>0.33490131406639001</v>
          </cell>
          <cell r="U4">
            <v>0.36257759966024639</v>
          </cell>
          <cell r="V4">
            <v>0.41272078158970255</v>
          </cell>
          <cell r="W4">
            <v>0.40257887013628663</v>
          </cell>
          <cell r="X4">
            <v>0.48172738023250877</v>
          </cell>
          <cell r="Y4">
            <v>0.49929821679046543</v>
          </cell>
          <cell r="Z4">
            <v>0.55164568195570074</v>
          </cell>
          <cell r="AA4">
            <v>0.59463586191148365</v>
          </cell>
          <cell r="AB4">
            <v>0.59846122956304293</v>
          </cell>
          <cell r="AC4">
            <v>0.59260164281458105</v>
          </cell>
          <cell r="AD4">
            <v>0.73263280231375139</v>
          </cell>
          <cell r="AE4">
            <v>0.60697769644863342</v>
          </cell>
          <cell r="AF4">
            <v>0.76880737544659083</v>
          </cell>
          <cell r="AG4">
            <v>2.4025254039919455</v>
          </cell>
          <cell r="AH4">
            <v>1.6285374399073704</v>
          </cell>
          <cell r="AI4">
            <v>1.9582672776120624</v>
          </cell>
          <cell r="AJ4">
            <v>1.9696659929775562</v>
          </cell>
          <cell r="AK4">
            <v>2.3789698370396231</v>
          </cell>
          <cell r="AL4">
            <v>2.1200841019857601</v>
          </cell>
          <cell r="AM4">
            <v>2.4679993559448996</v>
          </cell>
          <cell r="AN4">
            <v>2.431401880798465</v>
          </cell>
          <cell r="AO4">
            <v>2.7606324315407997</v>
          </cell>
          <cell r="AP4">
            <v>3.4241558310278228</v>
          </cell>
        </row>
        <row r="5">
          <cell r="B5">
            <v>2.8261996992158277E-2</v>
          </cell>
          <cell r="C5">
            <v>5.3569727645620409E-2</v>
          </cell>
          <cell r="D5">
            <v>4.609251664012938E-2</v>
          </cell>
          <cell r="E5">
            <v>4.1974260143083301E-2</v>
          </cell>
          <cell r="F5">
            <v>4.5895486833563301E-2</v>
          </cell>
          <cell r="G5">
            <v>5.1991871903779033E-2</v>
          </cell>
          <cell r="H5">
            <v>6.0343569570239883E-2</v>
          </cell>
          <cell r="I5">
            <v>7.3349427666068168E-2</v>
          </cell>
          <cell r="J5">
            <v>7.3766117633710507E-2</v>
          </cell>
          <cell r="K5">
            <v>7.5148188365358401E-2</v>
          </cell>
          <cell r="L5">
            <v>8.8476676911657934E-2</v>
          </cell>
          <cell r="M5">
            <v>9.346175803927359E-2</v>
          </cell>
          <cell r="N5">
            <v>9.8713268695386727E-2</v>
          </cell>
          <cell r="O5">
            <v>9.2211324977578446E-2</v>
          </cell>
          <cell r="P5">
            <v>8.8534567617394741E-2</v>
          </cell>
          <cell r="Q5">
            <v>8.0759366767053725E-2</v>
          </cell>
          <cell r="R5">
            <v>4.3166649163931765E-2</v>
          </cell>
          <cell r="S5">
            <v>6.1803008878528201E-2</v>
          </cell>
          <cell r="T5">
            <v>0.15953895658275308</v>
          </cell>
          <cell r="U5">
            <v>0.2521057948259845</v>
          </cell>
          <cell r="V5">
            <v>0.27429407952657664</v>
          </cell>
          <cell r="W5">
            <v>0.24502031654250356</v>
          </cell>
          <cell r="X5">
            <v>0.26787664264294736</v>
          </cell>
          <cell r="Y5">
            <v>0.2350883077972715</v>
          </cell>
          <cell r="Z5">
            <v>0.57955983062605787</v>
          </cell>
          <cell r="AA5">
            <v>3.0537210875938303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0.41109275411092927</v>
          </cell>
          <cell r="Y6">
            <v>0.36667542731404257</v>
          </cell>
          <cell r="Z6">
            <v>0.44839407344983195</v>
          </cell>
          <cell r="AA6">
            <v>0.51599469692822297</v>
          </cell>
          <cell r="AB6">
            <v>0.57952584071212565</v>
          </cell>
          <cell r="AC6">
            <v>0.62541662238527174</v>
          </cell>
          <cell r="AD6">
            <v>0.68993183321772844</v>
          </cell>
          <cell r="AE6">
            <v>0.73237569542246772</v>
          </cell>
          <cell r="AF6">
            <v>0.74688966492176767</v>
          </cell>
          <cell r="AG6">
            <v>0.86510120869705065</v>
          </cell>
          <cell r="AH6">
            <v>0.9077988393479548</v>
          </cell>
          <cell r="AI6">
            <v>0.95783501584206798</v>
          </cell>
          <cell r="AJ6">
            <v>0.97602376454571427</v>
          </cell>
          <cell r="AK6">
            <v>0.97584756033188558</v>
          </cell>
          <cell r="AL6">
            <v>0.94676071033884801</v>
          </cell>
          <cell r="AM6">
            <v>0.97738129503728544</v>
          </cell>
          <cell r="AN6">
            <v>1.0168874909049868</v>
          </cell>
          <cell r="AO6">
            <v>1.2433459854105029</v>
          </cell>
          <cell r="AP6">
            <v>1.2936143276003695</v>
          </cell>
        </row>
        <row r="11">
          <cell r="B11">
            <v>2.5993233334335449E-2</v>
          </cell>
          <cell r="C11">
            <v>1.9336135269704978E-2</v>
          </cell>
          <cell r="D11">
            <v>1.1519009418183132E-2</v>
          </cell>
          <cell r="E11">
            <v>8.5396254869244802E-3</v>
          </cell>
          <cell r="F11">
            <v>1.106107297346094E-2</v>
          </cell>
          <cell r="G11">
            <v>1.9492871377476205E-2</v>
          </cell>
          <cell r="H11">
            <v>2.5946424738866186E-2</v>
          </cell>
          <cell r="I11">
            <v>3.6692399939837195E-2</v>
          </cell>
          <cell r="J11">
            <v>7.0587695699117395E-2</v>
          </cell>
          <cell r="K11">
            <v>9.0242142335710776E-2</v>
          </cell>
          <cell r="L11">
            <v>9.7400945877085546E-2</v>
          </cell>
          <cell r="M11">
            <v>0.10915213559408117</v>
          </cell>
          <cell r="N11">
            <v>0.12209426033077354</v>
          </cell>
          <cell r="O11">
            <v>0.11819724458399482</v>
          </cell>
          <cell r="P11">
            <v>0.13627985495960956</v>
          </cell>
          <cell r="Q11">
            <v>0.17352681772728121</v>
          </cell>
          <cell r="R11">
            <v>0.19088456300807186</v>
          </cell>
          <cell r="S11">
            <v>0.19850299383394324</v>
          </cell>
          <cell r="T11">
            <v>0.42657443483317309</v>
          </cell>
          <cell r="U11">
            <v>0.39652680819302943</v>
          </cell>
          <cell r="V11">
            <v>0.43375963195496964</v>
          </cell>
          <cell r="W11">
            <v>0.37492175721234605</v>
          </cell>
          <cell r="X11">
            <v>0.40382564206049743</v>
          </cell>
          <cell r="Y11">
            <v>0.39653198612644358</v>
          </cell>
          <cell r="Z11">
            <v>0.41646579455867105</v>
          </cell>
          <cell r="AA11">
            <v>0.46515462176343414</v>
          </cell>
          <cell r="AB11">
            <v>0.47199649172142033</v>
          </cell>
          <cell r="AC11">
            <v>0.47185819024293074</v>
          </cell>
          <cell r="AD11">
            <v>0.65233097601213885</v>
          </cell>
          <cell r="AE11">
            <v>0.59137340705242891</v>
          </cell>
          <cell r="AF11">
            <v>0.62826635636431893</v>
          </cell>
          <cell r="AG11">
            <v>9.9448553444516474E-2</v>
          </cell>
          <cell r="AH11">
            <v>6.2195036571255351E-2</v>
          </cell>
          <cell r="AI11">
            <v>4.6633808810482229E-2</v>
          </cell>
          <cell r="AJ11">
            <v>3.000302650300651E-2</v>
          </cell>
          <cell r="AK11">
            <v>2.8686748703353249E-2</v>
          </cell>
          <cell r="AL11">
            <v>1.9262247870715628E-2</v>
          </cell>
          <cell r="AM11">
            <v>9.9425420234421306E-3</v>
          </cell>
          <cell r="AN11">
            <v>1.2836365441893411E-2</v>
          </cell>
          <cell r="AO11">
            <v>2.4918341311700728E-2</v>
          </cell>
          <cell r="AP11">
            <v>4.4309971306513055E-2</v>
          </cell>
        </row>
        <row r="12">
          <cell r="B12">
            <v>2.3556250902090559E-2</v>
          </cell>
          <cell r="C12">
            <v>4.1014879252133894E-2</v>
          </cell>
          <cell r="D12">
            <v>4.7293510950959884E-2</v>
          </cell>
          <cell r="E12">
            <v>5.4944214722807604E-2</v>
          </cell>
          <cell r="F12">
            <v>5.5750426826032096E-2</v>
          </cell>
          <cell r="G12">
            <v>6.3277282502698012E-2</v>
          </cell>
          <cell r="H12">
            <v>7.3082062145462201E-2</v>
          </cell>
          <cell r="I12">
            <v>8.8191003229151299E-2</v>
          </cell>
          <cell r="J12">
            <v>8.2373483659677171E-2</v>
          </cell>
          <cell r="K12">
            <v>8.414719771183643E-2</v>
          </cell>
          <cell r="L12">
            <v>8.4533571669080959E-2</v>
          </cell>
          <cell r="M12">
            <v>9.2370905272997725E-2</v>
          </cell>
          <cell r="N12">
            <v>9.272041051008649E-2</v>
          </cell>
          <cell r="O12">
            <v>9.1982278454650152E-2</v>
          </cell>
          <cell r="P12">
            <v>8.0099816389414283E-2</v>
          </cell>
          <cell r="Q12">
            <v>4.8399046219560198E-2</v>
          </cell>
          <cell r="R12">
            <v>1.5945995100668311E-2</v>
          </cell>
          <cell r="S12">
            <v>2.4235404256688079E-2</v>
          </cell>
          <cell r="T12">
            <v>0.12799106034729835</v>
          </cell>
          <cell r="U12">
            <v>0.11136165655473007</v>
          </cell>
          <cell r="V12">
            <v>0.19489637004770632</v>
          </cell>
          <cell r="W12">
            <v>0.22856363221620093</v>
          </cell>
          <cell r="X12">
            <v>0.21078538556323945</v>
          </cell>
          <cell r="Y12">
            <v>0.18509514722719481</v>
          </cell>
          <cell r="Z12">
            <v>0.47164028015103343</v>
          </cell>
          <cell r="AA12">
            <v>1.4944474769535225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0.27687330870731613</v>
          </cell>
          <cell r="Y13">
            <v>0.30619219692689231</v>
          </cell>
          <cell r="Z13">
            <v>0.40294432699315974</v>
          </cell>
          <cell r="AA13">
            <v>0.43009858486403268</v>
          </cell>
          <cell r="AB13">
            <v>0.4999154201759981</v>
          </cell>
          <cell r="AC13">
            <v>0.55423306055303512</v>
          </cell>
          <cell r="AD13">
            <v>0.61326439465334204</v>
          </cell>
          <cell r="AE13">
            <v>0.64307642225935391</v>
          </cell>
          <cell r="AF13">
            <v>0.69431132113621252</v>
          </cell>
          <cell r="AG13">
            <v>0.51407595074634527</v>
          </cell>
          <cell r="AH13">
            <v>0.44827406760253335</v>
          </cell>
          <cell r="AI13">
            <v>0.48814792314525146</v>
          </cell>
          <cell r="AJ13">
            <v>0.45366541695905743</v>
          </cell>
          <cell r="AK13">
            <v>0.40929669580346306</v>
          </cell>
          <cell r="AL13">
            <v>0.3799466368817116</v>
          </cell>
          <cell r="AM13">
            <v>0.30673250237218347</v>
          </cell>
          <cell r="AN13">
            <v>0.31458023681855068</v>
          </cell>
          <cell r="AO13">
            <v>0.44222695945662949</v>
          </cell>
          <cell r="AP13">
            <v>0.39227486187740773</v>
          </cell>
        </row>
        <row r="14">
          <cell r="B14">
            <v>2.1167005955351807E-2</v>
          </cell>
          <cell r="C14">
            <v>2.3485839520658667E-2</v>
          </cell>
          <cell r="D14">
            <v>1.983939688138707E-2</v>
          </cell>
          <cell r="E14">
            <v>2.0387516465515065E-2</v>
          </cell>
          <cell r="F14">
            <v>2.4928832890771038E-2</v>
          </cell>
          <cell r="G14">
            <v>2.8656615940823076E-2</v>
          </cell>
          <cell r="H14">
            <v>3.5329741020554993E-2</v>
          </cell>
          <cell r="I14">
            <v>5.5045114118504171E-2</v>
          </cell>
          <cell r="J14">
            <v>6.4164341616281373E-2</v>
          </cell>
          <cell r="K14">
            <v>8.2621264041543352E-2</v>
          </cell>
          <cell r="L14">
            <v>0.10064024762390147</v>
          </cell>
          <cell r="M14">
            <v>0.11385885209317781</v>
          </cell>
          <cell r="N14">
            <v>0.14266461293619262</v>
          </cell>
          <cell r="O14">
            <v>0.18655408333487206</v>
          </cell>
          <cell r="P14">
            <v>0.19768631338650902</v>
          </cell>
          <cell r="Q14">
            <v>0.27964565120138102</v>
          </cell>
          <cell r="R14">
            <v>0.24951890984362179</v>
          </cell>
          <cell r="S14">
            <v>0.26185928992043339</v>
          </cell>
          <cell r="T14">
            <v>0.52618208954325885</v>
          </cell>
          <cell r="U14">
            <v>0.48805161817115944</v>
          </cell>
          <cell r="V14">
            <v>0.45379943312180354</v>
          </cell>
          <cell r="W14">
            <v>0.39178046083078422</v>
          </cell>
          <cell r="X14">
            <v>0.46332053525885736</v>
          </cell>
          <cell r="Y14">
            <v>0.4296578939216224</v>
          </cell>
          <cell r="Z14">
            <v>0.47434469793651551</v>
          </cell>
          <cell r="AA14">
            <v>0.59120747700511567</v>
          </cell>
          <cell r="AB14">
            <v>0.59146324824928953</v>
          </cell>
          <cell r="AC14">
            <v>0.62604180746238391</v>
          </cell>
          <cell r="AD14">
            <v>0.73821514459260595</v>
          </cell>
          <cell r="AE14">
            <v>0.76557163752311197</v>
          </cell>
          <cell r="AF14">
            <v>0.69495488783877735</v>
          </cell>
          <cell r="AG14">
            <v>0.85460034063059365</v>
          </cell>
          <cell r="AH14">
            <v>0.83024350337572772</v>
          </cell>
          <cell r="AI14">
            <v>1.0532808126187316</v>
          </cell>
          <cell r="AJ14">
            <v>0.98430795247200431</v>
          </cell>
          <cell r="AK14">
            <v>1.0023589950844434</v>
          </cell>
          <cell r="AL14">
            <v>0.96575017161996013</v>
          </cell>
          <cell r="AM14">
            <v>0.92592794354887809</v>
          </cell>
          <cell r="AN14">
            <v>1.0363335457654741</v>
          </cell>
          <cell r="AO14">
            <v>1.2221323819943828</v>
          </cell>
          <cell r="AP14">
            <v>1.1125119729133719</v>
          </cell>
        </row>
        <row r="19">
          <cell r="B19">
            <v>2.148739703732909E-2</v>
          </cell>
          <cell r="C19">
            <v>2.3805606921026894E-2</v>
          </cell>
          <cell r="D19">
            <v>2.5129259328922505E-2</v>
          </cell>
          <cell r="E19">
            <v>2.804605699813242E-2</v>
          </cell>
          <cell r="F19">
            <v>2.9626867989714905E-2</v>
          </cell>
          <cell r="G19">
            <v>3.6778214775927888E-2</v>
          </cell>
          <cell r="H19">
            <v>3.9443815218071894E-2</v>
          </cell>
          <cell r="I19">
            <v>4.6734443592918583E-2</v>
          </cell>
          <cell r="J19">
            <v>5.4116980209609103E-2</v>
          </cell>
          <cell r="K19">
            <v>6.332066466474745E-2</v>
          </cell>
          <cell r="L19">
            <v>7.0924004886945446E-2</v>
          </cell>
          <cell r="M19">
            <v>7.5565509983750861E-2</v>
          </cell>
          <cell r="N19">
            <v>0.11479174737008065</v>
          </cell>
          <cell r="O19">
            <v>0.14595490351359774</v>
          </cell>
          <cell r="P19">
            <v>0.16020694905769375</v>
          </cell>
          <cell r="Q19">
            <v>0.17708687087931166</v>
          </cell>
          <cell r="R19">
            <v>0.19638366987679384</v>
          </cell>
          <cell r="S19">
            <v>0.21661643256185092</v>
          </cell>
          <cell r="T19">
            <v>0.24252718909824766</v>
          </cell>
          <cell r="U19">
            <v>0.24766940556683481</v>
          </cell>
          <cell r="V19">
            <v>0.26666021942213691</v>
          </cell>
          <cell r="W19">
            <v>0.28285742246235374</v>
          </cell>
          <cell r="X19">
            <v>0.27628013656499029</v>
          </cell>
          <cell r="Y19">
            <v>0.54775785541540256</v>
          </cell>
          <cell r="Z19">
            <v>0.36651772821210415</v>
          </cell>
          <cell r="AA19">
            <v>0.48527470488429192</v>
          </cell>
          <cell r="AB19">
            <v>0.61824785643007829</v>
          </cell>
          <cell r="AC19">
            <v>0.61962001662821942</v>
          </cell>
          <cell r="AD19">
            <v>0.75520661835661784</v>
          </cell>
          <cell r="AE19">
            <v>0.73536579732387597</v>
          </cell>
          <cell r="AF19">
            <v>0.69864246378461969</v>
          </cell>
          <cell r="AG19">
            <v>0.80393911786289163</v>
          </cell>
          <cell r="AH19">
            <v>0.79695418900628479</v>
          </cell>
          <cell r="AI19">
            <v>0.92422036397422691</v>
          </cell>
          <cell r="AJ19">
            <v>0.96223748120022679</v>
          </cell>
          <cell r="AK19">
            <v>1.0424055002316983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0.3690374778932593</v>
          </cell>
          <cell r="AA20">
            <v>0.45411391646214033</v>
          </cell>
          <cell r="AB20">
            <v>0.60277176391991139</v>
          </cell>
          <cell r="AC20">
            <v>0.56411617170417583</v>
          </cell>
          <cell r="AD20">
            <v>0.52695800567301876</v>
          </cell>
          <cell r="AE20">
            <v>0.72024046275631404</v>
          </cell>
          <cell r="AF20">
            <v>0.84848528168939863</v>
          </cell>
          <cell r="AG20">
            <v>0.81216813579003078</v>
          </cell>
          <cell r="AH20">
            <v>0.80235198759310111</v>
          </cell>
          <cell r="AI20">
            <v>0.90395412397083419</v>
          </cell>
          <cell r="AJ20">
            <v>0.91452456354764167</v>
          </cell>
          <cell r="AK20">
            <v>1.0305074950334117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</row>
        <row r="25">
          <cell r="B25">
            <v>4.6665439101564531E-2</v>
          </cell>
          <cell r="C25">
            <v>5.3495013864519082E-2</v>
          </cell>
          <cell r="D25">
            <v>7.5167568763071096E-2</v>
          </cell>
          <cell r="E25">
            <v>8.8031213358627666E-2</v>
          </cell>
          <cell r="F25">
            <v>0.10197654952426112</v>
          </cell>
          <cell r="G25">
            <v>0.12090992225668512</v>
          </cell>
          <cell r="H25">
            <v>0.14900558526270663</v>
          </cell>
          <cell r="I25">
            <v>0.16172472743750305</v>
          </cell>
          <cell r="J25">
            <v>0.10586871601104469</v>
          </cell>
          <cell r="K25">
            <v>0.15727535196892337</v>
          </cell>
          <cell r="L25">
            <v>0.19921614774996629</v>
          </cell>
          <cell r="M25">
            <v>0.2659995229705428</v>
          </cell>
          <cell r="N25">
            <v>0.18304371659663574</v>
          </cell>
          <cell r="O25">
            <v>0.12399021337788997</v>
          </cell>
          <cell r="P25">
            <v>0.11449166253355954</v>
          </cell>
          <cell r="Q25">
            <v>0.15032183473778693</v>
          </cell>
          <cell r="R25">
            <v>9.3411005840264461E-2</v>
          </cell>
          <cell r="S25">
            <v>0.13523731305648837</v>
          </cell>
          <cell r="T25">
            <v>0.15023903205671005</v>
          </cell>
          <cell r="U25">
            <v>0.17898713466728555</v>
          </cell>
          <cell r="V25">
            <v>0.30521947938853639</v>
          </cell>
          <cell r="W25">
            <v>0.50898847405033787</v>
          </cell>
          <cell r="X25">
            <v>0.52779367662843313</v>
          </cell>
          <cell r="Y25">
            <v>0.7156851858578992</v>
          </cell>
          <cell r="Z25">
            <v>0.4440834411290624</v>
          </cell>
          <cell r="AA25">
            <v>0.57274382758100251</v>
          </cell>
          <cell r="AB25">
            <v>0.5558668013152912</v>
          </cell>
          <cell r="AC25">
            <v>0.5244484541250588</v>
          </cell>
          <cell r="AD25">
            <v>0.47399851478279798</v>
          </cell>
          <cell r="AE25">
            <v>0.44835934569224878</v>
          </cell>
          <cell r="AF25">
            <v>0.41925214903549046</v>
          </cell>
          <cell r="AG25">
            <v>0.57458472533458271</v>
          </cell>
          <cell r="AH25">
            <v>0.42699425904520444</v>
          </cell>
          <cell r="AI25">
            <v>0.52531216629670097</v>
          </cell>
          <cell r="AJ25">
            <v>0.49870530099885102</v>
          </cell>
          <cell r="AK25">
            <v>0.57184913945156124</v>
          </cell>
          <cell r="AL25">
            <v>0.56366010165662228</v>
          </cell>
          <cell r="AM25">
            <v>0.5198050118118599</v>
          </cell>
          <cell r="AN25">
            <v>0.55912246417711065</v>
          </cell>
          <cell r="AO25">
            <v>0.92220520430222686</v>
          </cell>
          <cell r="AP25">
            <v>0.8545850471812243</v>
          </cell>
        </row>
        <row r="26">
          <cell r="B26">
            <v>4.6665439101564538E-2</v>
          </cell>
          <cell r="C26">
            <v>5.3495013864519013E-2</v>
          </cell>
          <cell r="D26">
            <v>7.5167568763070514E-2</v>
          </cell>
          <cell r="E26">
            <v>8.8031213358627444E-2</v>
          </cell>
          <cell r="F26">
            <v>0.10197654952426104</v>
          </cell>
          <cell r="G26">
            <v>0.12090992225668529</v>
          </cell>
          <cell r="H26">
            <v>0.14900558526270738</v>
          </cell>
          <cell r="I26">
            <v>0.16172472743750346</v>
          </cell>
          <cell r="J26">
            <v>0.10586871601104449</v>
          </cell>
          <cell r="K26">
            <v>0.15727535196892409</v>
          </cell>
          <cell r="L26">
            <v>0.19921614774996596</v>
          </cell>
          <cell r="M26">
            <v>0.26599952297054352</v>
          </cell>
          <cell r="N26">
            <v>0.18304371659663579</v>
          </cell>
          <cell r="O26">
            <v>0.12399021337789025</v>
          </cell>
          <cell r="P26">
            <v>0.1144916625335598</v>
          </cell>
          <cell r="Q26">
            <v>0.15032183473778626</v>
          </cell>
          <cell r="R26">
            <v>9.3411005840264336E-2</v>
          </cell>
          <cell r="S26">
            <v>0.13523731305648851</v>
          </cell>
          <cell r="T26">
            <v>0.15023903205671035</v>
          </cell>
          <cell r="U26">
            <v>0.17898713466728555</v>
          </cell>
          <cell r="V26">
            <v>0.30521947938853561</v>
          </cell>
          <cell r="W26">
            <v>0.50898847405033809</v>
          </cell>
          <cell r="X26">
            <v>0.52779367662843535</v>
          </cell>
          <cell r="Y26">
            <v>0.71568518585789787</v>
          </cell>
          <cell r="Z26">
            <v>0.44408344112906295</v>
          </cell>
          <cell r="AA26">
            <v>0.57274382758100284</v>
          </cell>
          <cell r="AB26">
            <v>0.55586680131528965</v>
          </cell>
          <cell r="AC26">
            <v>0.52444845412505858</v>
          </cell>
          <cell r="AD26">
            <v>0.47399851478279686</v>
          </cell>
          <cell r="AE26">
            <v>0.44835934569224967</v>
          </cell>
          <cell r="AF26">
            <v>0.41925214903548946</v>
          </cell>
          <cell r="AG26">
            <v>0.57458472533458471</v>
          </cell>
          <cell r="AH26">
            <v>0.42699425904520544</v>
          </cell>
          <cell r="AI26">
            <v>0.52540014354779874</v>
          </cell>
          <cell r="AJ26">
            <v>0.49870530099885035</v>
          </cell>
          <cell r="AK26">
            <v>0.57184913945156224</v>
          </cell>
          <cell r="AL26">
            <v>0.56354499851150208</v>
          </cell>
          <cell r="AM26">
            <v>0.5198050118118599</v>
          </cell>
          <cell r="AN26">
            <v>0.55912246417711053</v>
          </cell>
          <cell r="AO26">
            <v>0.92220520430222885</v>
          </cell>
          <cell r="AP26">
            <v>0.85458504718122519</v>
          </cell>
        </row>
        <row r="27">
          <cell r="B27">
            <v>4.6665439101564586E-2</v>
          </cell>
          <cell r="C27">
            <v>5.3495013864519152E-2</v>
          </cell>
          <cell r="D27">
            <v>7.5167568763070985E-2</v>
          </cell>
          <cell r="E27">
            <v>8.8031213358627403E-2</v>
          </cell>
          <cell r="F27">
            <v>0.10197654952426102</v>
          </cell>
          <cell r="G27">
            <v>0.1209099222566853</v>
          </cell>
          <cell r="H27">
            <v>0.14900558526270738</v>
          </cell>
          <cell r="I27">
            <v>0.16172472743750346</v>
          </cell>
          <cell r="J27">
            <v>0.10586871601104446</v>
          </cell>
          <cell r="K27">
            <v>0.15727535196892412</v>
          </cell>
          <cell r="L27">
            <v>0.19921614774996615</v>
          </cell>
          <cell r="M27">
            <v>0.26599952297054352</v>
          </cell>
          <cell r="N27">
            <v>0.18304371659663624</v>
          </cell>
          <cell r="O27">
            <v>0.12399021337788962</v>
          </cell>
          <cell r="P27">
            <v>0.11449166253355936</v>
          </cell>
          <cell r="Q27">
            <v>0.15032183473778657</v>
          </cell>
          <cell r="R27">
            <v>9.341100584026428E-2</v>
          </cell>
          <cell r="S27">
            <v>0.13523731305648862</v>
          </cell>
          <cell r="T27">
            <v>0.15023903205671021</v>
          </cell>
          <cell r="U27">
            <v>0.17898713466728555</v>
          </cell>
          <cell r="V27">
            <v>0.30521947938853616</v>
          </cell>
          <cell r="W27">
            <v>0.50898847405033565</v>
          </cell>
          <cell r="X27">
            <v>0.5277936766284318</v>
          </cell>
          <cell r="Y27">
            <v>0.7156851858578972</v>
          </cell>
          <cell r="Z27">
            <v>0.44408344112906406</v>
          </cell>
          <cell r="AA27">
            <v>0.57274382758100073</v>
          </cell>
          <cell r="AB27">
            <v>0.55586680131529098</v>
          </cell>
          <cell r="AC27">
            <v>0.52444845412505769</v>
          </cell>
          <cell r="AD27">
            <v>0.47399851478279598</v>
          </cell>
          <cell r="AE27">
            <v>0.44835934569224878</v>
          </cell>
          <cell r="AF27">
            <v>0.41925214903549068</v>
          </cell>
          <cell r="AG27">
            <v>0.57458472533458249</v>
          </cell>
          <cell r="AH27">
            <v>0.42699425904520372</v>
          </cell>
          <cell r="AI27">
            <v>0.52540014354779796</v>
          </cell>
          <cell r="AJ27">
            <v>0.49870530099885169</v>
          </cell>
          <cell r="AK27">
            <v>0.57184913945156246</v>
          </cell>
          <cell r="AL27">
            <v>0.56354499851150142</v>
          </cell>
          <cell r="AM27">
            <v>0.51980501181186112</v>
          </cell>
          <cell r="AN27">
            <v>0.55912246417711076</v>
          </cell>
          <cell r="AO27">
            <v>0.92220520430222941</v>
          </cell>
          <cell r="AP27">
            <v>0.85458504718122352</v>
          </cell>
        </row>
        <row r="33">
          <cell r="B33">
            <v>0.10336638163725914</v>
          </cell>
          <cell r="C33">
            <v>0.12607215828444865</v>
          </cell>
          <cell r="D33">
            <v>0.14327890854986827</v>
          </cell>
          <cell r="E33">
            <v>0.14954164543021511</v>
          </cell>
          <cell r="F33">
            <v>0.14881002269189866</v>
          </cell>
          <cell r="G33">
            <v>0.16600902746123397</v>
          </cell>
          <cell r="H33">
            <v>0.18932521781467229</v>
          </cell>
          <cell r="I33">
            <v>0.20678581692013728</v>
          </cell>
          <cell r="J33">
            <v>0.21345790500239914</v>
          </cell>
          <cell r="K33">
            <v>0.21850292061720034</v>
          </cell>
          <cell r="L33">
            <v>0.26725094471359062</v>
          </cell>
          <cell r="M33">
            <v>0.31693108803009468</v>
          </cell>
          <cell r="N33">
            <v>0.339045157275838</v>
          </cell>
          <cell r="O33">
            <v>0.30245949925253141</v>
          </cell>
          <cell r="P33">
            <v>0.26040118414614033</v>
          </cell>
          <cell r="Q33">
            <v>0.39290363358928138</v>
          </cell>
          <cell r="R33">
            <v>0.32321734658499973</v>
          </cell>
          <cell r="S33">
            <v>0.35987620856163077</v>
          </cell>
          <cell r="T33">
            <v>0.43028673158893721</v>
          </cell>
          <cell r="U33">
            <v>0.53340566656620492</v>
          </cell>
          <cell r="V33">
            <v>0.57310152808663017</v>
          </cell>
          <cell r="W33">
            <v>0.50663293691769251</v>
          </cell>
          <cell r="X33">
            <v>0.5198724442583601</v>
          </cell>
          <cell r="Y33">
            <v>0.54140101790783279</v>
          </cell>
          <cell r="Z33">
            <v>0.57087438446186423</v>
          </cell>
          <cell r="AA33">
            <v>0.66582714744324045</v>
          </cell>
          <cell r="AB33">
            <v>0.66776683941401815</v>
          </cell>
          <cell r="AC33">
            <v>0.66498911995294152</v>
          </cell>
          <cell r="AD33">
            <v>0.7341537164102051</v>
          </cell>
          <cell r="AE33">
            <v>0.6923385446914101</v>
          </cell>
          <cell r="AF33">
            <v>0.66489582354602483</v>
          </cell>
          <cell r="AG33">
            <v>1.0049628289527528</v>
          </cell>
          <cell r="AH33">
            <v>0.80925205488332097</v>
          </cell>
          <cell r="AI33">
            <v>0.90102665604934662</v>
          </cell>
          <cell r="AJ33">
            <v>0.98302569216734659</v>
          </cell>
          <cell r="AK33">
            <v>1.1723079864422135</v>
          </cell>
          <cell r="AL33">
            <v>0.91267651742827038</v>
          </cell>
          <cell r="AM33">
            <v>0.90336172763348832</v>
          </cell>
          <cell r="AN33">
            <v>0.89801741910136301</v>
          </cell>
          <cell r="AO33">
            <v>1.0925326477816686</v>
          </cell>
          <cell r="AP33">
            <v>1.0292532164163026</v>
          </cell>
        </row>
        <row r="34">
          <cell r="B34">
            <v>0.10336638163725907</v>
          </cell>
          <cell r="C34">
            <v>0.12607215828444854</v>
          </cell>
          <cell r="D34">
            <v>0.14327890854986863</v>
          </cell>
          <cell r="E34">
            <v>0.1495416454302167</v>
          </cell>
          <cell r="F34">
            <v>0.14881002269189889</v>
          </cell>
          <cell r="G34">
            <v>0.16600902746123392</v>
          </cell>
          <cell r="H34">
            <v>0.18932521781467251</v>
          </cell>
          <cell r="I34">
            <v>0.20678581692013825</v>
          </cell>
          <cell r="J34">
            <v>0.21345790500239883</v>
          </cell>
          <cell r="K34">
            <v>0.21850292061720059</v>
          </cell>
          <cell r="L34">
            <v>0.26725094471359029</v>
          </cell>
          <cell r="M34">
            <v>0.31693108803009468</v>
          </cell>
          <cell r="N34">
            <v>0.33904515727583617</v>
          </cell>
          <cell r="O34">
            <v>0.30245949925253068</v>
          </cell>
          <cell r="P34">
            <v>0.26040118414613928</v>
          </cell>
          <cell r="Q34">
            <v>0.39290363358928132</v>
          </cell>
          <cell r="R34">
            <v>0.32321734658499968</v>
          </cell>
          <cell r="S34">
            <v>0.35987620856163</v>
          </cell>
          <cell r="T34">
            <v>0.43028673158893571</v>
          </cell>
          <cell r="U34">
            <v>0.53340566656620236</v>
          </cell>
          <cell r="V34">
            <v>0.57310152808663195</v>
          </cell>
          <cell r="W34">
            <v>0.50663293691768996</v>
          </cell>
          <cell r="X34">
            <v>0.51987244425836099</v>
          </cell>
          <cell r="Y34">
            <v>0.54140101790783335</v>
          </cell>
          <cell r="Z34">
            <v>0.57087438446186567</v>
          </cell>
          <cell r="AA34">
            <v>0.66582714744323779</v>
          </cell>
          <cell r="AB34">
            <v>0.66776683941402015</v>
          </cell>
          <cell r="AC34">
            <v>0.66498911995294296</v>
          </cell>
          <cell r="AD34">
            <v>0.73415371641020344</v>
          </cell>
          <cell r="AE34">
            <v>0.69233854469140887</v>
          </cell>
          <cell r="AF34">
            <v>0.6648958235460235</v>
          </cell>
          <cell r="AG34">
            <v>1.0055102688704725</v>
          </cell>
          <cell r="AH34">
            <v>0.88317353402295662</v>
          </cell>
          <cell r="AI34">
            <v>0.91415637052729759</v>
          </cell>
          <cell r="AJ34">
            <v>0.9832717561703882</v>
          </cell>
          <cell r="AK34">
            <v>1.1723079757483998</v>
          </cell>
          <cell r="AL34">
            <v>0.91321950364645699</v>
          </cell>
          <cell r="AM34">
            <v>0.90241140778548079</v>
          </cell>
          <cell r="AN34">
            <v>0.89941620012800105</v>
          </cell>
          <cell r="AO34">
            <v>1.0861652889796418</v>
          </cell>
          <cell r="AP34">
            <v>1.0292532164163024</v>
          </cell>
        </row>
        <row r="35">
          <cell r="B35">
            <v>0.1033663816372591</v>
          </cell>
          <cell r="C35">
            <v>0.12607215828444879</v>
          </cell>
          <cell r="D35">
            <v>0.14327890854986822</v>
          </cell>
          <cell r="E35">
            <v>0.14954164543021561</v>
          </cell>
          <cell r="F35">
            <v>0.1488100226918988</v>
          </cell>
          <cell r="G35">
            <v>0.16600902746123414</v>
          </cell>
          <cell r="H35">
            <v>0.1893252178146724</v>
          </cell>
          <cell r="I35">
            <v>0.20678581692013698</v>
          </cell>
          <cell r="J35">
            <v>0.21345790500239897</v>
          </cell>
          <cell r="K35">
            <v>0.21850292061719989</v>
          </cell>
          <cell r="L35">
            <v>0.26725094471359068</v>
          </cell>
          <cell r="M35">
            <v>0.31693108803009357</v>
          </cell>
          <cell r="N35">
            <v>0.33904515727583556</v>
          </cell>
          <cell r="O35">
            <v>0.30245949925253074</v>
          </cell>
          <cell r="P35">
            <v>0.26040118414614027</v>
          </cell>
          <cell r="Q35">
            <v>0.39290363358928232</v>
          </cell>
          <cell r="R35">
            <v>0.32321734658499984</v>
          </cell>
          <cell r="S35">
            <v>0.35987620856163066</v>
          </cell>
          <cell r="T35">
            <v>0.43028673158893599</v>
          </cell>
          <cell r="U35">
            <v>0.5334056665662037</v>
          </cell>
          <cell r="V35">
            <v>0.57310152808662984</v>
          </cell>
          <cell r="W35">
            <v>0.50663293691769007</v>
          </cell>
          <cell r="X35">
            <v>0.51987244425836043</v>
          </cell>
          <cell r="Y35">
            <v>0.54140101790783335</v>
          </cell>
          <cell r="Z35">
            <v>0.57087438446186445</v>
          </cell>
          <cell r="AA35">
            <v>0.66582714744324134</v>
          </cell>
          <cell r="AB35">
            <v>0.66776683941402104</v>
          </cell>
          <cell r="AC35">
            <v>0.66498911995294296</v>
          </cell>
          <cell r="AD35">
            <v>0.73415371641020399</v>
          </cell>
          <cell r="AE35">
            <v>0.69233854469141076</v>
          </cell>
          <cell r="AF35">
            <v>0.66489582354602339</v>
          </cell>
          <cell r="AG35">
            <v>1.0034349493192254</v>
          </cell>
          <cell r="AH35">
            <v>0.62408935665420451</v>
          </cell>
          <cell r="AI35">
            <v>0.91415637052729704</v>
          </cell>
          <cell r="AJ35">
            <v>0.98225104623183335</v>
          </cell>
          <cell r="AK35">
            <v>1.1723079709379973</v>
          </cell>
          <cell r="AL35">
            <v>0.91268977999100798</v>
          </cell>
          <cell r="AM35">
            <v>0.90206565628824853</v>
          </cell>
          <cell r="AN35">
            <v>0.89941620012799961</v>
          </cell>
          <cell r="AO35">
            <v>1.0925326477816708</v>
          </cell>
          <cell r="AP35">
            <v>1.0292532164163046</v>
          </cell>
        </row>
        <row r="36">
          <cell r="B36">
            <v>0.10336638163725895</v>
          </cell>
          <cell r="C36">
            <v>0.12607215828444929</v>
          </cell>
          <cell r="D36">
            <v>0.14327890854986827</v>
          </cell>
          <cell r="E36">
            <v>0.14954164543021625</v>
          </cell>
          <cell r="F36">
            <v>0.148810022691899</v>
          </cell>
          <cell r="G36">
            <v>0.16600902746123419</v>
          </cell>
          <cell r="H36">
            <v>0.18932521781467246</v>
          </cell>
          <cell r="I36">
            <v>0.20678581692013817</v>
          </cell>
          <cell r="J36">
            <v>0.21345790500239931</v>
          </cell>
          <cell r="K36">
            <v>0.21850292061719986</v>
          </cell>
          <cell r="L36">
            <v>0.26725094471359045</v>
          </cell>
          <cell r="M36">
            <v>0.31693108803009462</v>
          </cell>
          <cell r="N36">
            <v>0.33904515727583656</v>
          </cell>
          <cell r="O36">
            <v>0.30245949925253074</v>
          </cell>
          <cell r="P36">
            <v>0.260401184146141</v>
          </cell>
          <cell r="Q36">
            <v>0.3929036335892821</v>
          </cell>
          <cell r="R36">
            <v>0.32321734658499957</v>
          </cell>
          <cell r="S36">
            <v>0.35987620856163005</v>
          </cell>
          <cell r="T36">
            <v>0.43028673158893604</v>
          </cell>
          <cell r="U36">
            <v>0.53340566656620381</v>
          </cell>
          <cell r="V36">
            <v>0.57310152808663128</v>
          </cell>
          <cell r="W36">
            <v>0.50663293691769096</v>
          </cell>
          <cell r="X36">
            <v>0.51987244425835855</v>
          </cell>
          <cell r="Y36">
            <v>0.54140101790783335</v>
          </cell>
          <cell r="Z36">
            <v>0.570874384461866</v>
          </cell>
          <cell r="AA36">
            <v>0.66582714744323945</v>
          </cell>
          <cell r="AB36">
            <v>0.66776683941402071</v>
          </cell>
          <cell r="AC36">
            <v>0.66498911995294285</v>
          </cell>
          <cell r="AD36">
            <v>0.73415371641020444</v>
          </cell>
          <cell r="AE36">
            <v>0.69233854469141032</v>
          </cell>
          <cell r="AF36">
            <v>0.66489582354602372</v>
          </cell>
          <cell r="AG36">
            <v>1.0048666050127897</v>
          </cell>
          <cell r="AH36">
            <v>0.8092520548833213</v>
          </cell>
          <cell r="AI36">
            <v>0.90993198803872377</v>
          </cell>
          <cell r="AJ36">
            <v>0.9673324339909849</v>
          </cell>
          <cell r="AK36">
            <v>1.1563251167029176</v>
          </cell>
          <cell r="AL36">
            <v>0.89878752286975394</v>
          </cell>
          <cell r="AM36">
            <v>0.88445389823690546</v>
          </cell>
          <cell r="AN36">
            <v>0.89957463172921848</v>
          </cell>
          <cell r="AO36">
            <v>1.0925326477816697</v>
          </cell>
          <cell r="AP36">
            <v>1.0292532164163011</v>
          </cell>
        </row>
        <row r="37">
          <cell r="B37">
            <v>0.10336638163725895</v>
          </cell>
          <cell r="C37">
            <v>0.12607215828444929</v>
          </cell>
          <cell r="D37">
            <v>0.14327890854986827</v>
          </cell>
          <cell r="E37">
            <v>0.14954164543021625</v>
          </cell>
          <cell r="F37">
            <v>0.148810022691899</v>
          </cell>
          <cell r="G37">
            <v>0.16600902746123419</v>
          </cell>
          <cell r="H37">
            <v>0.18932521781467246</v>
          </cell>
          <cell r="I37">
            <v>0.20678581692013817</v>
          </cell>
          <cell r="J37">
            <v>0.21345790500239931</v>
          </cell>
          <cell r="K37">
            <v>0.21850292061719986</v>
          </cell>
          <cell r="L37">
            <v>0.26725094471359045</v>
          </cell>
          <cell r="M37">
            <v>0.31693108803009462</v>
          </cell>
          <cell r="N37">
            <v>0.33904515727583656</v>
          </cell>
          <cell r="O37">
            <v>0.30245949925253074</v>
          </cell>
          <cell r="P37">
            <v>0.260401184146141</v>
          </cell>
          <cell r="Q37">
            <v>0.3929036335892821</v>
          </cell>
          <cell r="R37">
            <v>0.32321734658499957</v>
          </cell>
          <cell r="S37">
            <v>0.35987620856163005</v>
          </cell>
          <cell r="T37">
            <v>0.43028673158893604</v>
          </cell>
          <cell r="U37">
            <v>0.53340566656620381</v>
          </cell>
          <cell r="V37">
            <v>0.57310152808663128</v>
          </cell>
          <cell r="W37">
            <v>0.50663293691769207</v>
          </cell>
          <cell r="X37">
            <v>0.51987244425835966</v>
          </cell>
          <cell r="Y37">
            <v>0.5414010179078329</v>
          </cell>
          <cell r="Z37">
            <v>0.57087438446186511</v>
          </cell>
          <cell r="AA37">
            <v>0.66582714744323956</v>
          </cell>
          <cell r="AB37">
            <v>0.66776683941401827</v>
          </cell>
          <cell r="AC37">
            <v>0.66498911995294285</v>
          </cell>
          <cell r="AD37">
            <v>0.734153716410202</v>
          </cell>
          <cell r="AE37">
            <v>0.69233854469140976</v>
          </cell>
          <cell r="AF37">
            <v>0.66489582354602261</v>
          </cell>
          <cell r="AG37">
            <v>1.0049628289527512</v>
          </cell>
          <cell r="AH37">
            <v>0.80925205488332108</v>
          </cell>
          <cell r="AI37">
            <v>0.91778365530586425</v>
          </cell>
          <cell r="AJ37">
            <v>0.99869893343276894</v>
          </cell>
          <cell r="AK37">
            <v>1.1841598826512818</v>
          </cell>
          <cell r="AL37">
            <v>0.92090031561761121</v>
          </cell>
          <cell r="AM37">
            <v>0.91009238573561013</v>
          </cell>
          <cell r="AN37">
            <v>0.89682276935470373</v>
          </cell>
          <cell r="AO37">
            <v>1.0880798218518462</v>
          </cell>
          <cell r="AP37">
            <v>1.029253216416302</v>
          </cell>
        </row>
      </sheetData>
      <sheetData sheetId="3"/>
      <sheetData sheetId="4"/>
      <sheetData sheetId="5"/>
      <sheetData sheetId="6">
        <row r="2">
          <cell r="B2">
            <v>1203.4976949339871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44" zoomScaleNormal="100" workbookViewId="0">
      <selection activeCell="J59" sqref="J59"/>
    </sheetView>
  </sheetViews>
  <sheetFormatPr defaultRowHeight="15" x14ac:dyDescent="0.25"/>
  <cols>
    <col min="1" max="1" width="9.7109375" customWidth="1"/>
    <col min="2" max="9" width="10.7109375" customWidth="1"/>
  </cols>
  <sheetData>
    <row r="1" spans="1:10" x14ac:dyDescent="0.25">
      <c r="A1" s="22" t="s">
        <v>21</v>
      </c>
      <c r="B1" s="22"/>
      <c r="C1" s="22"/>
      <c r="D1" s="22"/>
      <c r="E1" s="22"/>
      <c r="F1" s="22"/>
      <c r="G1" s="22"/>
      <c r="H1" s="22"/>
      <c r="I1" s="22"/>
    </row>
    <row r="3" spans="1:10" x14ac:dyDescent="0.25">
      <c r="A3" s="23" t="s">
        <v>22</v>
      </c>
      <c r="B3" s="24" t="s">
        <v>23</v>
      </c>
      <c r="C3" s="24"/>
      <c r="D3" s="24"/>
      <c r="E3" s="24" t="s">
        <v>24</v>
      </c>
      <c r="F3" s="24"/>
      <c r="G3" s="24"/>
      <c r="H3" s="24"/>
      <c r="I3" s="24"/>
    </row>
    <row r="4" spans="1:10" ht="25.5" x14ac:dyDescent="0.25">
      <c r="A4" s="23"/>
      <c r="B4" s="25" t="s">
        <v>25</v>
      </c>
      <c r="C4" s="26" t="s">
        <v>26</v>
      </c>
      <c r="D4" s="26" t="s">
        <v>27</v>
      </c>
      <c r="E4" s="26" t="s">
        <v>28</v>
      </c>
      <c r="F4" s="26" t="s">
        <v>29</v>
      </c>
      <c r="G4" s="26" t="s">
        <v>30</v>
      </c>
      <c r="H4" s="26" t="s">
        <v>31</v>
      </c>
      <c r="I4" s="26" t="s">
        <v>32</v>
      </c>
    </row>
    <row r="5" spans="1:10" x14ac:dyDescent="0.25">
      <c r="A5" s="8">
        <v>1974</v>
      </c>
      <c r="B5" s="27">
        <v>0.58796747967479679</v>
      </c>
      <c r="C5" s="27">
        <v>7.0785907859078595E-2</v>
      </c>
      <c r="D5" s="27">
        <v>0.34124661246612464</v>
      </c>
      <c r="E5" s="27">
        <v>0.20346033105022829</v>
      </c>
      <c r="F5" s="27">
        <v>0.47474077245053264</v>
      </c>
      <c r="G5" s="27">
        <v>0.15820015220700148</v>
      </c>
      <c r="H5" s="27">
        <v>8.179937214611871E-2</v>
      </c>
      <c r="I5" s="27">
        <v>8.179937214611871E-2</v>
      </c>
      <c r="J5" s="28"/>
    </row>
    <row r="6" spans="1:10" x14ac:dyDescent="0.25">
      <c r="A6" s="12">
        <v>1975</v>
      </c>
      <c r="B6" s="29">
        <v>0.60206185567010306</v>
      </c>
      <c r="C6" s="29">
        <v>6.3917525773195871E-2</v>
      </c>
      <c r="D6" s="29">
        <v>0.33402061855670101</v>
      </c>
      <c r="E6" s="29">
        <v>0.18878078840731266</v>
      </c>
      <c r="F6" s="29">
        <v>0.44048850628372954</v>
      </c>
      <c r="G6" s="29">
        <v>0.21443110306063379</v>
      </c>
      <c r="H6" s="29">
        <v>7.8149801124162019E-2</v>
      </c>
      <c r="I6" s="29">
        <v>7.8149801124162019E-2</v>
      </c>
    </row>
    <row r="7" spans="1:10" x14ac:dyDescent="0.25">
      <c r="A7" s="8">
        <v>1976</v>
      </c>
      <c r="B7" s="27">
        <v>0.58756388415672911</v>
      </c>
      <c r="C7" s="27">
        <v>4.301533219761499E-2</v>
      </c>
      <c r="D7" s="27">
        <v>0.36942078364565589</v>
      </c>
      <c r="E7" s="27">
        <v>0.19370450256133731</v>
      </c>
      <c r="F7" s="27">
        <v>0.45197717264312037</v>
      </c>
      <c r="G7" s="27">
        <v>0.20755819178574642</v>
      </c>
      <c r="H7" s="27">
        <v>7.3380066504898006E-2</v>
      </c>
      <c r="I7" s="27">
        <v>7.3380066504898006E-2</v>
      </c>
    </row>
    <row r="8" spans="1:10" x14ac:dyDescent="0.25">
      <c r="A8" s="12">
        <v>1977</v>
      </c>
      <c r="B8" s="29">
        <v>0.56403410902135798</v>
      </c>
      <c r="C8" s="29">
        <v>5.1880777813197325E-2</v>
      </c>
      <c r="D8" s="29">
        <v>0.38408511316544469</v>
      </c>
      <c r="E8" s="29">
        <v>0.21196858769081051</v>
      </c>
      <c r="F8" s="29">
        <v>0.49459337127855779</v>
      </c>
      <c r="G8" s="29">
        <v>0.18024736061919364</v>
      </c>
      <c r="H8" s="29">
        <v>5.6595340205718943E-2</v>
      </c>
      <c r="I8" s="29">
        <v>5.6595340205718943E-2</v>
      </c>
    </row>
    <row r="9" spans="1:10" x14ac:dyDescent="0.25">
      <c r="A9" s="8">
        <v>1978</v>
      </c>
      <c r="B9" s="27">
        <v>0.60673240635641312</v>
      </c>
      <c r="C9" s="27">
        <v>4.958853575482406E-2</v>
      </c>
      <c r="D9" s="27">
        <v>0.3436790578887628</v>
      </c>
      <c r="E9" s="27">
        <v>0.21308758229980096</v>
      </c>
      <c r="F9" s="27">
        <v>0.4972043586995355</v>
      </c>
      <c r="G9" s="27">
        <v>0.20350380237840049</v>
      </c>
      <c r="H9" s="27">
        <v>4.3102128311131534E-2</v>
      </c>
      <c r="I9" s="27">
        <v>4.3102128311131534E-2</v>
      </c>
    </row>
    <row r="10" spans="1:10" x14ac:dyDescent="0.25">
      <c r="A10" s="12">
        <v>1979</v>
      </c>
      <c r="B10" s="29">
        <v>0.5818008120372582</v>
      </c>
      <c r="C10" s="29">
        <v>7.9133826924607908E-2</v>
      </c>
      <c r="D10" s="29">
        <v>0.33906536103813389</v>
      </c>
      <c r="E10" s="29">
        <v>0.15396254159894748</v>
      </c>
      <c r="F10" s="29">
        <v>0.35924593039754404</v>
      </c>
      <c r="G10" s="29">
        <v>0.40196837190103968</v>
      </c>
      <c r="H10" s="29">
        <v>4.2411578051234439E-2</v>
      </c>
      <c r="I10" s="29">
        <v>4.2411578051234439E-2</v>
      </c>
    </row>
    <row r="11" spans="1:10" x14ac:dyDescent="0.25">
      <c r="A11" s="8">
        <v>1980</v>
      </c>
      <c r="B11" s="27">
        <v>0.54731334421849487</v>
      </c>
      <c r="C11" s="27">
        <v>6.8428083716787894E-2</v>
      </c>
      <c r="D11" s="27">
        <v>0.38425857206471725</v>
      </c>
      <c r="E11" s="27">
        <v>0.20780208973570982</v>
      </c>
      <c r="F11" s="27">
        <v>0.48487154271665628</v>
      </c>
      <c r="G11" s="27">
        <v>0.20757221880762164</v>
      </c>
      <c r="H11" s="27">
        <v>4.9877074370006165E-2</v>
      </c>
      <c r="I11" s="27">
        <v>4.9877074370006165E-2</v>
      </c>
    </row>
    <row r="12" spans="1:10" x14ac:dyDescent="0.25">
      <c r="A12" s="12">
        <v>1981</v>
      </c>
      <c r="B12" s="29">
        <v>0.44715194248582885</v>
      </c>
      <c r="C12" s="29">
        <v>0.13099682012995992</v>
      </c>
      <c r="D12" s="29">
        <v>0.42185123738421126</v>
      </c>
      <c r="E12" s="29">
        <v>0.18302413396814951</v>
      </c>
      <c r="F12" s="29">
        <v>0.42705631259234889</v>
      </c>
      <c r="G12" s="29">
        <v>0.28931574818949674</v>
      </c>
      <c r="H12" s="29">
        <v>5.0301902625002351E-2</v>
      </c>
      <c r="I12" s="29">
        <v>5.0301902625002351E-2</v>
      </c>
    </row>
    <row r="13" spans="1:10" x14ac:dyDescent="0.25">
      <c r="A13" s="8">
        <v>1982</v>
      </c>
      <c r="B13" s="27">
        <v>0.44321688066089382</v>
      </c>
      <c r="C13" s="27">
        <v>6.6686573106399916E-2</v>
      </c>
      <c r="D13" s="27">
        <v>0.49009654623270626</v>
      </c>
      <c r="E13" s="27">
        <v>0.18564537384688068</v>
      </c>
      <c r="F13" s="27">
        <v>0.43317253897605484</v>
      </c>
      <c r="G13" s="27">
        <v>0.266006912499689</v>
      </c>
      <c r="H13" s="27">
        <v>5.7587587338687692E-2</v>
      </c>
      <c r="I13" s="27">
        <v>5.7587587338687692E-2</v>
      </c>
    </row>
    <row r="14" spans="1:10" x14ac:dyDescent="0.25">
      <c r="A14" s="12">
        <v>1983</v>
      </c>
      <c r="B14" s="29">
        <v>0.39385811988735414</v>
      </c>
      <c r="C14" s="29">
        <v>5.3506772160386212E-2</v>
      </c>
      <c r="D14" s="29">
        <v>0.55263510795225967</v>
      </c>
      <c r="E14" s="29">
        <v>0.18109337293484307</v>
      </c>
      <c r="F14" s="29">
        <v>0.42255120351463382</v>
      </c>
      <c r="G14" s="29">
        <v>0.25815234205804105</v>
      </c>
      <c r="H14" s="29">
        <v>6.9101540746241016E-2</v>
      </c>
      <c r="I14" s="29">
        <v>6.9101540746241016E-2</v>
      </c>
    </row>
    <row r="15" spans="1:10" x14ac:dyDescent="0.25">
      <c r="A15" s="8">
        <v>1984</v>
      </c>
      <c r="B15" s="27">
        <v>0.45691333982473226</v>
      </c>
      <c r="C15" s="27">
        <v>8.0331061343719576E-2</v>
      </c>
      <c r="D15" s="27">
        <v>0.46275559883154821</v>
      </c>
      <c r="E15" s="27">
        <v>0.18263952822911753</v>
      </c>
      <c r="F15" s="27">
        <v>0.4261588992012742</v>
      </c>
      <c r="G15" s="27">
        <v>0.2504665455721713</v>
      </c>
      <c r="H15" s="27">
        <v>7.0367513498718531E-2</v>
      </c>
      <c r="I15" s="27">
        <v>7.0367513498718531E-2</v>
      </c>
    </row>
    <row r="16" spans="1:10" x14ac:dyDescent="0.25">
      <c r="A16" s="12">
        <v>1985</v>
      </c>
      <c r="B16" s="29">
        <v>0.5795644891122278</v>
      </c>
      <c r="C16" s="29">
        <v>5.2055147532534464E-2</v>
      </c>
      <c r="D16" s="29">
        <v>0.36838036335523772</v>
      </c>
      <c r="E16" s="29">
        <v>0.17692007144451888</v>
      </c>
      <c r="F16" s="29">
        <v>0.41281350003721068</v>
      </c>
      <c r="G16" s="29">
        <v>0.27230780680211358</v>
      </c>
      <c r="H16" s="29">
        <v>6.8979310858078374E-2</v>
      </c>
      <c r="I16" s="29">
        <v>6.8979310858078374E-2</v>
      </c>
    </row>
    <row r="17" spans="1:9" x14ac:dyDescent="0.25">
      <c r="A17" s="8">
        <v>1986</v>
      </c>
      <c r="B17" s="27">
        <v>0.48360925337134086</v>
      </c>
      <c r="C17" s="27">
        <v>6.7426817234952308E-2</v>
      </c>
      <c r="D17" s="27">
        <v>0.44896392939370683</v>
      </c>
      <c r="E17" s="27">
        <v>0.16556893900563843</v>
      </c>
      <c r="F17" s="27">
        <v>0.38632752434648959</v>
      </c>
      <c r="G17" s="27">
        <v>0.30603963779258447</v>
      </c>
      <c r="H17" s="27">
        <v>7.1031949427643709E-2</v>
      </c>
      <c r="I17" s="27">
        <v>7.1031949427643709E-2</v>
      </c>
    </row>
    <row r="18" spans="1:9" x14ac:dyDescent="0.25">
      <c r="A18" s="12">
        <v>1987</v>
      </c>
      <c r="B18" s="29">
        <v>0.45888431561432702</v>
      </c>
      <c r="C18" s="29">
        <v>7.9516595148436814E-2</v>
      </c>
      <c r="D18" s="29">
        <v>0.46159908923723619</v>
      </c>
      <c r="E18" s="29">
        <v>0.14731965229859303</v>
      </c>
      <c r="F18" s="29">
        <v>0.34374585536338376</v>
      </c>
      <c r="G18" s="29">
        <v>0.34698449681871124</v>
      </c>
      <c r="H18" s="29">
        <v>8.097499775965597E-2</v>
      </c>
      <c r="I18" s="29">
        <v>8.097499775965597E-2</v>
      </c>
    </row>
    <row r="19" spans="1:9" x14ac:dyDescent="0.25">
      <c r="A19" s="8">
        <v>1988</v>
      </c>
      <c r="B19" s="27">
        <v>0.5360231603635297</v>
      </c>
      <c r="C19" s="27">
        <v>5.3063617707417181E-2</v>
      </c>
      <c r="D19" s="27">
        <v>0.41091322192905305</v>
      </c>
      <c r="E19" s="27">
        <v>0.14284905694827368</v>
      </c>
      <c r="F19" s="27">
        <v>0.33331446621263855</v>
      </c>
      <c r="G19" s="27">
        <v>0.33995508408041047</v>
      </c>
      <c r="H19" s="27">
        <v>9.1940696379338632E-2</v>
      </c>
      <c r="I19" s="27">
        <v>9.1940696379338632E-2</v>
      </c>
    </row>
    <row r="20" spans="1:9" x14ac:dyDescent="0.25">
      <c r="A20" s="12">
        <v>1989</v>
      </c>
      <c r="B20" s="29">
        <v>0.51811652679147835</v>
      </c>
      <c r="C20" s="29">
        <v>6.3266623628147195E-2</v>
      </c>
      <c r="D20" s="29">
        <v>0.41861684958037443</v>
      </c>
      <c r="E20" s="29">
        <v>0.14292579417087933</v>
      </c>
      <c r="F20" s="29">
        <v>0.33349351973205171</v>
      </c>
      <c r="G20" s="29">
        <v>0.32374295283862781</v>
      </c>
      <c r="H20" s="29">
        <v>9.9918866629220504E-2</v>
      </c>
      <c r="I20" s="29">
        <v>9.9918866629220504E-2</v>
      </c>
    </row>
    <row r="21" spans="1:9" x14ac:dyDescent="0.25">
      <c r="A21" s="8">
        <v>1990</v>
      </c>
      <c r="B21" s="27">
        <v>0.49071581097391143</v>
      </c>
      <c r="C21" s="27">
        <v>4.9020518057747653E-2</v>
      </c>
      <c r="D21" s="27">
        <v>0.46026367096834092</v>
      </c>
      <c r="E21" s="27">
        <v>0.14270868741805473</v>
      </c>
      <c r="F21" s="27">
        <v>0.33298693730879436</v>
      </c>
      <c r="G21" s="27">
        <v>0.29308502889331339</v>
      </c>
      <c r="H21" s="27">
        <v>0.11560967318991883</v>
      </c>
      <c r="I21" s="27">
        <v>0.11560967318991883</v>
      </c>
    </row>
    <row r="22" spans="1:9" x14ac:dyDescent="0.25">
      <c r="A22" s="12">
        <v>1991</v>
      </c>
      <c r="B22" s="29">
        <v>0.57154350074704052</v>
      </c>
      <c r="C22" s="29">
        <v>4.0340190782668657E-2</v>
      </c>
      <c r="D22" s="29">
        <v>0.38811630847029077</v>
      </c>
      <c r="E22" s="29">
        <v>0.14729304755914657</v>
      </c>
      <c r="F22" s="29">
        <v>0.34368377763800861</v>
      </c>
      <c r="G22" s="29">
        <v>0.2818714016159467</v>
      </c>
      <c r="H22" s="29">
        <v>0.11357588659344914</v>
      </c>
      <c r="I22" s="29">
        <v>0.11357588659344914</v>
      </c>
    </row>
    <row r="23" spans="1:9" x14ac:dyDescent="0.25">
      <c r="A23" s="8">
        <v>1992</v>
      </c>
      <c r="B23" s="27">
        <v>0.59906058686932662</v>
      </c>
      <c r="C23" s="27">
        <v>2.6915769474350856E-2</v>
      </c>
      <c r="D23" s="27">
        <v>0.37402364365632257</v>
      </c>
      <c r="E23" s="27">
        <v>0.11836367898726265</v>
      </c>
      <c r="F23" s="27">
        <v>0.27618191763694622</v>
      </c>
      <c r="G23" s="27">
        <v>0.27717433773540667</v>
      </c>
      <c r="H23" s="27">
        <v>0.16414003282019218</v>
      </c>
      <c r="I23" s="27">
        <v>0.16414003282019218</v>
      </c>
    </row>
    <row r="24" spans="1:9" x14ac:dyDescent="0.25">
      <c r="A24" s="12">
        <v>1993</v>
      </c>
      <c r="B24" s="29">
        <v>0.64524641609015054</v>
      </c>
      <c r="C24" s="29">
        <v>3.1452820768846729E-2</v>
      </c>
      <c r="D24" s="29">
        <v>0.32330076314100276</v>
      </c>
      <c r="E24" s="29">
        <v>0.11007612126355994</v>
      </c>
      <c r="F24" s="29">
        <v>0.25684428294830652</v>
      </c>
      <c r="G24" s="29">
        <v>0.26817494629074579</v>
      </c>
      <c r="H24" s="29">
        <v>0.18245232474869397</v>
      </c>
      <c r="I24" s="29">
        <v>0.18245232474869397</v>
      </c>
    </row>
    <row r="25" spans="1:9" x14ac:dyDescent="0.25">
      <c r="A25" s="8">
        <v>1994</v>
      </c>
      <c r="B25" s="27">
        <v>0.64673426781986276</v>
      </c>
      <c r="C25" s="27">
        <v>2.2740829108261258E-2</v>
      </c>
      <c r="D25" s="27">
        <v>0.33052490307187593</v>
      </c>
      <c r="E25" s="27">
        <v>0.11134045171277739</v>
      </c>
      <c r="F25" s="27">
        <v>0.25979438732981386</v>
      </c>
      <c r="G25" s="27">
        <v>0.26814988290398134</v>
      </c>
      <c r="H25" s="27">
        <v>0.1803576390267137</v>
      </c>
      <c r="I25" s="27">
        <v>0.1803576390267137</v>
      </c>
    </row>
    <row r="26" spans="1:9" x14ac:dyDescent="0.25">
      <c r="A26" s="12">
        <v>1995</v>
      </c>
      <c r="B26" s="29">
        <v>0.63083290222452149</v>
      </c>
      <c r="C26" s="29">
        <v>2.9384376616658044E-2</v>
      </c>
      <c r="D26" s="29">
        <v>0.33978272115882047</v>
      </c>
      <c r="E26" s="29">
        <v>0.11327562594374412</v>
      </c>
      <c r="F26" s="29">
        <v>0.26430979386873626</v>
      </c>
      <c r="G26" s="29">
        <v>0.29985602415984819</v>
      </c>
      <c r="H26" s="29">
        <v>0.16127927801383568</v>
      </c>
      <c r="I26" s="29">
        <v>0.16127927801383568</v>
      </c>
    </row>
    <row r="27" spans="1:9" x14ac:dyDescent="0.25">
      <c r="A27" s="8">
        <v>1996</v>
      </c>
      <c r="B27" s="27">
        <v>0.72956344960410868</v>
      </c>
      <c r="C27" s="27">
        <v>2.9745345602396746E-2</v>
      </c>
      <c r="D27" s="27">
        <v>0.24069120479349454</v>
      </c>
      <c r="E27" s="27">
        <v>0.1097059620930175</v>
      </c>
      <c r="F27" s="27">
        <v>0.25598057821704079</v>
      </c>
      <c r="G27" s="27">
        <v>0.30347768220245008</v>
      </c>
      <c r="H27" s="27">
        <v>0.16541788874374583</v>
      </c>
      <c r="I27" s="27">
        <v>0.16541788874374583</v>
      </c>
    </row>
    <row r="28" spans="1:9" x14ac:dyDescent="0.25">
      <c r="A28" s="12">
        <v>1997</v>
      </c>
      <c r="B28" s="29">
        <v>0.66124422950098927</v>
      </c>
      <c r="C28" s="29">
        <v>7.726972961090349E-2</v>
      </c>
      <c r="D28" s="29">
        <v>0.26148604088810729</v>
      </c>
      <c r="E28" s="29">
        <v>0.10696300544880993</v>
      </c>
      <c r="F28" s="29">
        <v>0.24958034604722315</v>
      </c>
      <c r="G28" s="29">
        <v>0.30964534939298344</v>
      </c>
      <c r="H28" s="29">
        <v>0.16690564955549178</v>
      </c>
      <c r="I28" s="29">
        <v>0.16690564955549178</v>
      </c>
    </row>
    <row r="29" spans="1:9" x14ac:dyDescent="0.25">
      <c r="A29" s="8">
        <v>1998</v>
      </c>
      <c r="B29" s="27">
        <v>0.67615140973051557</v>
      </c>
      <c r="C29" s="27">
        <v>8.157225193416065E-2</v>
      </c>
      <c r="D29" s="27">
        <v>0.24227633833532375</v>
      </c>
      <c r="E29" s="27">
        <v>0.10872813958612952</v>
      </c>
      <c r="F29" s="27">
        <v>0.25369899236763555</v>
      </c>
      <c r="G29" s="27">
        <v>0.3302750455738297</v>
      </c>
      <c r="H29" s="27">
        <v>0.15364891123620261</v>
      </c>
      <c r="I29" s="27">
        <v>0.15364891123620261</v>
      </c>
    </row>
    <row r="30" spans="1:9" x14ac:dyDescent="0.25">
      <c r="A30" s="12">
        <v>1999</v>
      </c>
      <c r="B30" s="29">
        <v>0.61034881798644403</v>
      </c>
      <c r="C30" s="29">
        <v>9.8776657298727061E-2</v>
      </c>
      <c r="D30" s="29">
        <v>0.29087452471482889</v>
      </c>
      <c r="E30" s="29">
        <v>0.12726943248198519</v>
      </c>
      <c r="F30" s="29">
        <v>0.29696200912463211</v>
      </c>
      <c r="G30" s="29">
        <v>0.30661322645290584</v>
      </c>
      <c r="H30" s="29">
        <v>0.13457766597023837</v>
      </c>
      <c r="I30" s="29">
        <v>0.13457766597023837</v>
      </c>
    </row>
    <row r="31" spans="1:9" x14ac:dyDescent="0.25">
      <c r="A31" s="8">
        <v>2000</v>
      </c>
      <c r="B31" s="27">
        <v>0.48832421622257516</v>
      </c>
      <c r="C31" s="27">
        <v>0.18469501794012116</v>
      </c>
      <c r="D31" s="27">
        <v>0.32698076583730368</v>
      </c>
      <c r="E31" s="27">
        <v>0.12519062870892744</v>
      </c>
      <c r="F31" s="27">
        <v>0.29211146698749735</v>
      </c>
      <c r="G31" s="27">
        <v>0.27512315671387022</v>
      </c>
      <c r="H31" s="27">
        <v>0.15378737379485252</v>
      </c>
      <c r="I31" s="27">
        <v>0.15378737379485252</v>
      </c>
    </row>
    <row r="32" spans="1:9" x14ac:dyDescent="0.25">
      <c r="A32" s="12">
        <v>2001</v>
      </c>
      <c r="B32" s="29">
        <v>0.52107575397767747</v>
      </c>
      <c r="C32" s="29">
        <v>0.17501781049631918</v>
      </c>
      <c r="D32" s="29">
        <v>0.30390643552600333</v>
      </c>
      <c r="E32" s="29">
        <v>0.12967280772667319</v>
      </c>
      <c r="F32" s="29">
        <v>0.30256988469557072</v>
      </c>
      <c r="G32" s="29">
        <v>0.15419308173424673</v>
      </c>
      <c r="H32" s="29">
        <v>0.20678211292175469</v>
      </c>
      <c r="I32" s="29">
        <v>0.20678211292175469</v>
      </c>
    </row>
    <row r="33" spans="1:9" x14ac:dyDescent="0.25">
      <c r="A33" s="8">
        <v>2002</v>
      </c>
      <c r="B33" s="27">
        <v>0.55674669082490313</v>
      </c>
      <c r="C33" s="27">
        <v>0.1848608384921234</v>
      </c>
      <c r="D33" s="27">
        <v>0.2583924706829735</v>
      </c>
      <c r="E33" s="27">
        <v>0.11085814892389884</v>
      </c>
      <c r="F33" s="27">
        <v>0.29485778465834928</v>
      </c>
      <c r="G33" s="27">
        <v>0.15036578332270892</v>
      </c>
      <c r="H33" s="27">
        <v>0.2318550223112649</v>
      </c>
      <c r="I33" s="27">
        <v>0.21206326078377805</v>
      </c>
    </row>
    <row r="34" spans="1:9" x14ac:dyDescent="0.25">
      <c r="A34" s="12">
        <v>2003</v>
      </c>
      <c r="B34" s="29">
        <v>0.54724471970779731</v>
      </c>
      <c r="C34" s="29">
        <v>0.20623577364882748</v>
      </c>
      <c r="D34" s="29">
        <v>0.24651950664337516</v>
      </c>
      <c r="E34" s="29">
        <v>8.8624398485465605E-2</v>
      </c>
      <c r="F34" s="29">
        <v>0.26910138631186736</v>
      </c>
      <c r="G34" s="29">
        <v>0.12801134392300614</v>
      </c>
      <c r="H34" s="29">
        <v>0.25466503748623492</v>
      </c>
      <c r="I34" s="29">
        <v>0.25959783379342594</v>
      </c>
    </row>
    <row r="35" spans="1:9" x14ac:dyDescent="0.25">
      <c r="A35" s="8">
        <v>2004</v>
      </c>
      <c r="B35" s="27">
        <v>0.52668301989642952</v>
      </c>
      <c r="C35" s="27">
        <v>0.17530662305805397</v>
      </c>
      <c r="D35" s="27">
        <v>0.29801035704551648</v>
      </c>
      <c r="E35" s="27">
        <v>9.1283657610987279E-2</v>
      </c>
      <c r="F35" s="27">
        <v>0.24259984338292873</v>
      </c>
      <c r="G35" s="27">
        <v>0.10411420998735015</v>
      </c>
      <c r="H35" s="27">
        <v>0.26942955243660016</v>
      </c>
      <c r="I35" s="27">
        <v>0.29257273658213362</v>
      </c>
    </row>
    <row r="36" spans="1:9" x14ac:dyDescent="0.25">
      <c r="A36" s="12">
        <v>2005</v>
      </c>
      <c r="B36" s="29">
        <v>0.5761717868904227</v>
      </c>
      <c r="C36" s="29">
        <v>0.15459917895971489</v>
      </c>
      <c r="D36" s="29">
        <v>0.26922903414986243</v>
      </c>
      <c r="E36" s="29">
        <v>9.6870565389498828E-2</v>
      </c>
      <c r="F36" s="29">
        <v>0.24714317723504367</v>
      </c>
      <c r="G36" s="29">
        <v>0.10516095302113675</v>
      </c>
      <c r="H36" s="29">
        <v>0.28906814051335666</v>
      </c>
      <c r="I36" s="29">
        <v>0.26175716384096392</v>
      </c>
    </row>
    <row r="37" spans="1:9" x14ac:dyDescent="0.25">
      <c r="A37" s="8">
        <v>2006</v>
      </c>
      <c r="B37" s="27">
        <v>0.56147843942505138</v>
      </c>
      <c r="C37" s="27">
        <v>0.17437371663244353</v>
      </c>
      <c r="D37" s="27">
        <v>0.26414784394250512</v>
      </c>
      <c r="E37" s="27">
        <v>0.10221878360303181</v>
      </c>
      <c r="F37" s="27">
        <v>0.25346848855202075</v>
      </c>
      <c r="G37" s="27">
        <v>0.12507540192504393</v>
      </c>
      <c r="H37" s="27">
        <v>0.26772273072989061</v>
      </c>
      <c r="I37" s="27">
        <v>0.25151459519001285</v>
      </c>
    </row>
    <row r="38" spans="1:9" x14ac:dyDescent="0.25">
      <c r="A38" s="12">
        <v>2007</v>
      </c>
      <c r="B38" s="29">
        <v>0.59488288032885639</v>
      </c>
      <c r="C38" s="29">
        <v>0.14369750877068641</v>
      </c>
      <c r="D38" s="29">
        <v>0.26141961090045712</v>
      </c>
      <c r="E38" s="29">
        <v>8.6214948526873655E-2</v>
      </c>
      <c r="F38" s="29">
        <v>0.22896911612418527</v>
      </c>
      <c r="G38" s="29">
        <v>0.11411399216227743</v>
      </c>
      <c r="H38" s="29">
        <v>0.29113281487948994</v>
      </c>
      <c r="I38" s="29">
        <v>0.27956912830717373</v>
      </c>
    </row>
    <row r="39" spans="1:9" x14ac:dyDescent="0.25">
      <c r="A39" s="8">
        <v>2008</v>
      </c>
      <c r="B39" s="27">
        <v>0.62094446734959241</v>
      </c>
      <c r="C39" s="27">
        <v>0.13424883448035266</v>
      </c>
      <c r="D39" s="27">
        <v>0.24480669817005488</v>
      </c>
      <c r="E39" s="27">
        <v>7.340476832667206E-2</v>
      </c>
      <c r="F39" s="27">
        <v>0.20748024095006906</v>
      </c>
      <c r="G39" s="27">
        <v>9.7164668284988015E-2</v>
      </c>
      <c r="H39" s="27">
        <v>0.30503722956460616</v>
      </c>
      <c r="I39" s="27">
        <v>0.3169130928736647</v>
      </c>
    </row>
    <row r="40" spans="1:9" x14ac:dyDescent="0.25">
      <c r="A40" s="12">
        <v>2009</v>
      </c>
      <c r="B40" s="29">
        <v>0.66030611015144824</v>
      </c>
      <c r="C40" s="29">
        <v>0.14731048889245973</v>
      </c>
      <c r="D40" s="29">
        <v>0.19238340095609208</v>
      </c>
      <c r="E40" s="29">
        <v>6.0797466165481956E-2</v>
      </c>
      <c r="F40" s="29">
        <v>0.23475285101890361</v>
      </c>
      <c r="G40" s="29">
        <v>0.10469360079364357</v>
      </c>
      <c r="H40" s="29">
        <v>0.31647447507576931</v>
      </c>
      <c r="I40" s="29">
        <v>0.28328160694620153</v>
      </c>
    </row>
    <row r="41" spans="1:9" x14ac:dyDescent="0.25">
      <c r="A41" s="8">
        <v>2010</v>
      </c>
      <c r="B41" s="27">
        <v>0.64117430517209639</v>
      </c>
      <c r="C41" s="27">
        <v>0.14684949996932328</v>
      </c>
      <c r="D41" s="27">
        <v>0.21197619485858027</v>
      </c>
      <c r="E41" s="27">
        <v>4.6355600086242982E-2</v>
      </c>
      <c r="F41" s="27">
        <v>0.21771912691668677</v>
      </c>
      <c r="G41" s="27">
        <v>8.9876596446282056E-2</v>
      </c>
      <c r="H41" s="27">
        <v>0.31694294012454499</v>
      </c>
      <c r="I41" s="27">
        <v>0.32910573642624324</v>
      </c>
    </row>
    <row r="42" spans="1:9" x14ac:dyDescent="0.25">
      <c r="A42" s="12">
        <v>2011</v>
      </c>
      <c r="B42" s="29">
        <v>0.64811010103852973</v>
      </c>
      <c r="C42" s="29">
        <v>0.14283301905378401</v>
      </c>
      <c r="D42" s="29">
        <v>0.20905687990768623</v>
      </c>
      <c r="E42" s="29">
        <v>4.5852563880117062E-2</v>
      </c>
      <c r="F42" s="29">
        <v>0.22512752888919738</v>
      </c>
      <c r="G42" s="29">
        <v>8.4302090201385751E-2</v>
      </c>
      <c r="H42" s="29">
        <v>0.33513204011520981</v>
      </c>
      <c r="I42" s="29">
        <v>0.30958577691409012</v>
      </c>
    </row>
    <row r="43" spans="1:9" x14ac:dyDescent="0.25">
      <c r="A43" s="8">
        <v>2012</v>
      </c>
      <c r="B43" s="27">
        <v>0.64572323952316579</v>
      </c>
      <c r="C43" s="27">
        <v>0.15070050387120559</v>
      </c>
      <c r="D43" s="27">
        <v>0.20357625660562861</v>
      </c>
      <c r="E43" s="27">
        <v>3.7896645512239348E-2</v>
      </c>
      <c r="F43" s="27">
        <v>0.22190994258084015</v>
      </c>
      <c r="G43" s="27">
        <v>7.9510426110607449E-2</v>
      </c>
      <c r="H43" s="27">
        <v>0.31562405560592327</v>
      </c>
      <c r="I43" s="27">
        <v>0.34505893019038986</v>
      </c>
    </row>
    <row r="44" spans="1:9" x14ac:dyDescent="0.25">
      <c r="A44" s="12">
        <v>2013</v>
      </c>
      <c r="B44" s="29">
        <v>0.61643165203560391</v>
      </c>
      <c r="C44" s="29">
        <v>0.14908390175266878</v>
      </c>
      <c r="D44" s="29">
        <v>0.23448444621172729</v>
      </c>
      <c r="E44" s="29">
        <v>2.8596037898363475E-2</v>
      </c>
      <c r="F44" s="29">
        <v>0.19141544645420613</v>
      </c>
      <c r="G44" s="29">
        <v>7.6543209876543214E-2</v>
      </c>
      <c r="H44" s="29">
        <v>0.29592305483778353</v>
      </c>
      <c r="I44" s="29">
        <v>0.40752225093310362</v>
      </c>
    </row>
    <row r="45" spans="1:9" x14ac:dyDescent="0.25">
      <c r="A45" s="8">
        <v>2014</v>
      </c>
      <c r="B45" s="27">
        <v>0.59719999999999995</v>
      </c>
      <c r="C45" s="27">
        <v>0.1273</v>
      </c>
      <c r="D45" s="27">
        <v>0.27560000000000001</v>
      </c>
      <c r="E45" s="27">
        <v>1.8366472120552643E-2</v>
      </c>
      <c r="F45" s="27">
        <v>0.20222903683186599</v>
      </c>
      <c r="G45" s="27">
        <v>8.4347281300491309E-2</v>
      </c>
      <c r="H45" s="27">
        <v>0.3211000098921753</v>
      </c>
      <c r="I45" s="27">
        <v>0.37395719985491477</v>
      </c>
    </row>
    <row r="46" spans="1:9" x14ac:dyDescent="0.25">
      <c r="A46" s="12">
        <v>2015</v>
      </c>
      <c r="B46" s="29">
        <v>0.54330000000000001</v>
      </c>
      <c r="C46" s="29">
        <v>0.13039999999999999</v>
      </c>
      <c r="D46" s="29">
        <v>0.32629999999999998</v>
      </c>
      <c r="E46" s="29">
        <v>3.5068096585301661E-2</v>
      </c>
      <c r="F46" s="29">
        <v>0.26284623988420291</v>
      </c>
      <c r="G46" s="29">
        <v>8.3492335022040925E-2</v>
      </c>
      <c r="H46" s="29">
        <v>0.30909928284755578</v>
      </c>
      <c r="I46" s="29">
        <v>0.30949404566089872</v>
      </c>
    </row>
    <row r="47" spans="1:9" x14ac:dyDescent="0.25">
      <c r="A47" s="8">
        <v>2016</v>
      </c>
      <c r="B47" s="27">
        <v>0.55989999999999995</v>
      </c>
      <c r="C47" s="27">
        <v>0.16</v>
      </c>
      <c r="D47" s="27">
        <v>0.28010000000000002</v>
      </c>
      <c r="E47" s="27">
        <v>4.2435424354243544E-2</v>
      </c>
      <c r="F47" s="27">
        <v>0.25116316380555109</v>
      </c>
      <c r="G47" s="27">
        <v>7.0752446654901338E-2</v>
      </c>
      <c r="H47" s="27">
        <v>0.2706561848227178</v>
      </c>
      <c r="I47" s="27">
        <v>0.36499278036258626</v>
      </c>
    </row>
    <row r="48" spans="1:9" x14ac:dyDescent="0.25">
      <c r="A48" s="12">
        <v>2017</v>
      </c>
      <c r="B48" s="29">
        <v>0.48959999999999998</v>
      </c>
      <c r="C48" s="29">
        <v>0.1898</v>
      </c>
      <c r="D48" s="29">
        <v>0.32050000000000001</v>
      </c>
      <c r="E48" s="29">
        <v>3.39E-2</v>
      </c>
      <c r="F48" s="29">
        <v>0.21659999999999999</v>
      </c>
      <c r="G48" s="29">
        <v>7.8200000000000006E-2</v>
      </c>
      <c r="H48" s="29">
        <v>0.24660000000000001</v>
      </c>
      <c r="I48" s="29">
        <v>0.42470000000000002</v>
      </c>
    </row>
    <row r="49" spans="1:9" x14ac:dyDescent="0.25">
      <c r="A49" s="8">
        <v>2018</v>
      </c>
      <c r="B49" s="27">
        <v>0.4844</v>
      </c>
      <c r="C49" s="27">
        <v>0.22770000000000001</v>
      </c>
      <c r="D49" s="27">
        <v>0.28789999999999999</v>
      </c>
      <c r="E49" s="27">
        <v>3.8126540673788005E-2</v>
      </c>
      <c r="F49" s="27">
        <v>0.14291974801424268</v>
      </c>
      <c r="G49" s="27">
        <v>9.0221857025472474E-2</v>
      </c>
      <c r="H49" s="27">
        <v>0.23007395234182415</v>
      </c>
      <c r="I49" s="27">
        <v>0.49865790194467269</v>
      </c>
    </row>
    <row r="50" spans="1:9" x14ac:dyDescent="0.25">
      <c r="A50" s="12">
        <v>2019</v>
      </c>
      <c r="B50" s="12">
        <v>0.57740000000000002</v>
      </c>
      <c r="C50" s="12">
        <v>0.1671</v>
      </c>
      <c r="D50" s="12">
        <v>0.2555</v>
      </c>
      <c r="E50" s="29">
        <v>2.7256157009028868E-2</v>
      </c>
      <c r="F50" s="29">
        <v>9.8173032088508333E-2</v>
      </c>
      <c r="G50" s="29">
        <v>0.10389555338900427</v>
      </c>
      <c r="H50" s="29">
        <v>0.24064261794752237</v>
      </c>
      <c r="I50" s="29">
        <v>0.52922724767919971</v>
      </c>
    </row>
    <row r="51" spans="1:9" x14ac:dyDescent="0.25">
      <c r="A51" s="8">
        <v>2020</v>
      </c>
      <c r="B51" s="27">
        <v>0.51529999999999998</v>
      </c>
      <c r="C51" s="27">
        <v>0.22109999999999999</v>
      </c>
      <c r="D51" s="27">
        <v>0.2636</v>
      </c>
      <c r="E51" s="27">
        <v>3.570035115099493E-2</v>
      </c>
      <c r="F51" s="27">
        <v>0.10041943035505267</v>
      </c>
      <c r="G51" s="27">
        <v>9.6712836519703471E-2</v>
      </c>
      <c r="H51" s="27">
        <v>0.26389972688255953</v>
      </c>
      <c r="I51" s="27">
        <v>0.5025848614904409</v>
      </c>
    </row>
    <row r="52" spans="1:9" x14ac:dyDescent="0.25">
      <c r="A52" s="12">
        <v>2021</v>
      </c>
      <c r="B52" s="29">
        <v>0.437</v>
      </c>
      <c r="C52" s="29">
        <v>0.19400000000000001</v>
      </c>
      <c r="D52" s="29">
        <v>0.36899999999999999</v>
      </c>
      <c r="E52" s="29">
        <v>3.7220670391061451E-2</v>
      </c>
      <c r="F52" s="29">
        <v>0.1022695530726257</v>
      </c>
      <c r="G52" s="29">
        <v>9.1410614525139669E-2</v>
      </c>
      <c r="H52" s="29">
        <v>0.24574022346368715</v>
      </c>
      <c r="I52" s="29">
        <v>0.52335893854748605</v>
      </c>
    </row>
  </sheetData>
  <mergeCells count="4">
    <mergeCell ref="A1:I1"/>
    <mergeCell ref="A3:A4"/>
    <mergeCell ref="B3:D3"/>
    <mergeCell ref="E3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6"/>
  <sheetViews>
    <sheetView workbookViewId="0">
      <pane ySplit="4" topLeftCell="A5" activePane="bottomLeft" state="frozen"/>
      <selection pane="bottomLeft" activeCell="D9" sqref="D9"/>
    </sheetView>
  </sheetViews>
  <sheetFormatPr defaultColWidth="9.140625" defaultRowHeight="15" x14ac:dyDescent="0.25"/>
  <cols>
    <col min="1" max="1" width="6.28515625" style="2" customWidth="1"/>
    <col min="2" max="18" width="8.7109375" style="2" customWidth="1"/>
    <col min="19" max="16384" width="9.140625" style="2"/>
  </cols>
  <sheetData>
    <row r="1" spans="1:18" x14ac:dyDescent="0.25">
      <c r="A1" s="30" t="s">
        <v>33</v>
      </c>
    </row>
    <row r="2" spans="1:18" x14ac:dyDescent="0.25">
      <c r="A2" s="31" t="s">
        <v>34</v>
      </c>
    </row>
    <row r="3" spans="1:18" x14ac:dyDescent="0.25">
      <c r="A3" s="32" t="s">
        <v>22</v>
      </c>
      <c r="B3" s="33" t="s">
        <v>35</v>
      </c>
      <c r="C3" s="33"/>
      <c r="D3" s="33"/>
      <c r="E3" s="33" t="s">
        <v>36</v>
      </c>
      <c r="F3" s="33"/>
      <c r="G3" s="33"/>
      <c r="H3" s="33"/>
      <c r="I3" s="33" t="s">
        <v>37</v>
      </c>
      <c r="J3" s="33"/>
      <c r="K3" s="33" t="s">
        <v>24</v>
      </c>
      <c r="L3" s="33"/>
      <c r="M3" s="33"/>
      <c r="N3" s="33"/>
      <c r="O3" s="33"/>
      <c r="P3" s="33" t="s">
        <v>23</v>
      </c>
      <c r="Q3" s="33"/>
      <c r="R3" s="33"/>
    </row>
    <row r="4" spans="1:18" ht="25.5" x14ac:dyDescent="0.25">
      <c r="A4" s="34"/>
      <c r="B4" s="35" t="s">
        <v>38</v>
      </c>
      <c r="C4" s="36" t="s">
        <v>39</v>
      </c>
      <c r="D4" s="36" t="s">
        <v>40</v>
      </c>
      <c r="E4" s="35" t="s">
        <v>38</v>
      </c>
      <c r="F4" s="36" t="s">
        <v>39</v>
      </c>
      <c r="G4" s="36" t="s">
        <v>40</v>
      </c>
      <c r="H4" s="37" t="s">
        <v>41</v>
      </c>
      <c r="I4" s="37" t="s">
        <v>42</v>
      </c>
      <c r="J4" s="37" t="s">
        <v>40</v>
      </c>
      <c r="K4" s="35" t="s">
        <v>28</v>
      </c>
      <c r="L4" s="36" t="s">
        <v>29</v>
      </c>
      <c r="M4" s="36" t="s">
        <v>30</v>
      </c>
      <c r="N4" s="35" t="s">
        <v>31</v>
      </c>
      <c r="O4" s="36" t="s">
        <v>32</v>
      </c>
      <c r="P4" s="37" t="s">
        <v>25</v>
      </c>
      <c r="Q4" s="38" t="s">
        <v>43</v>
      </c>
      <c r="R4" s="37" t="s">
        <v>27</v>
      </c>
    </row>
    <row r="5" spans="1:18" ht="15" customHeight="1" x14ac:dyDescent="0.25">
      <c r="A5" s="39">
        <v>1981</v>
      </c>
      <c r="B5" s="40">
        <v>2.7598001187851218E-2</v>
      </c>
      <c r="C5" s="40">
        <v>2.8261996992158277E-2</v>
      </c>
      <c r="D5" s="40">
        <v>0</v>
      </c>
      <c r="E5" s="40">
        <v>2.5993233334335449E-2</v>
      </c>
      <c r="F5" s="40">
        <v>2.3556250902090559E-2</v>
      </c>
      <c r="G5" s="40">
        <v>0</v>
      </c>
      <c r="H5" s="40">
        <v>2.1167005955351807E-2</v>
      </c>
      <c r="I5" s="40">
        <v>2.148739703732909E-2</v>
      </c>
      <c r="J5" s="40">
        <v>0</v>
      </c>
      <c r="K5" s="40">
        <v>0.10336638163725914</v>
      </c>
      <c r="L5" s="40">
        <v>0.10336638163725907</v>
      </c>
      <c r="M5" s="40">
        <v>0.1033663816372591</v>
      </c>
      <c r="N5" s="40">
        <v>0.10336638163725895</v>
      </c>
      <c r="O5" s="40">
        <v>0.10336638163725895</v>
      </c>
      <c r="P5" s="40">
        <v>4.6665439101564531E-2</v>
      </c>
      <c r="Q5" s="40">
        <v>4.6665439101564538E-2</v>
      </c>
      <c r="R5" s="40">
        <v>4.6665439101564586E-2</v>
      </c>
    </row>
    <row r="6" spans="1:18" ht="15" customHeight="1" x14ac:dyDescent="0.25">
      <c r="A6" s="39">
        <v>1982</v>
      </c>
      <c r="B6" s="40">
        <v>3.0062808379027268E-2</v>
      </c>
      <c r="C6" s="40">
        <v>5.3569727645620409E-2</v>
      </c>
      <c r="D6" s="40">
        <v>0</v>
      </c>
      <c r="E6" s="40">
        <v>1.9336135269704978E-2</v>
      </c>
      <c r="F6" s="40">
        <v>4.1014879252133894E-2</v>
      </c>
      <c r="G6" s="40">
        <v>0</v>
      </c>
      <c r="H6" s="40">
        <v>2.3485839520658667E-2</v>
      </c>
      <c r="I6" s="40">
        <v>2.3805606921026894E-2</v>
      </c>
      <c r="J6" s="40">
        <v>0</v>
      </c>
      <c r="K6" s="40">
        <v>0.12607215828444865</v>
      </c>
      <c r="L6" s="40">
        <v>0.12607215828444854</v>
      </c>
      <c r="M6" s="40">
        <v>0.12607215828444879</v>
      </c>
      <c r="N6" s="40">
        <v>0.12607215828444929</v>
      </c>
      <c r="O6" s="40">
        <v>0.12607215828444929</v>
      </c>
      <c r="P6" s="40">
        <v>5.3495013864519082E-2</v>
      </c>
      <c r="Q6" s="40">
        <v>5.3495013864519013E-2</v>
      </c>
      <c r="R6" s="40">
        <v>5.3495013864519152E-2</v>
      </c>
    </row>
    <row r="7" spans="1:18" ht="15" customHeight="1" x14ac:dyDescent="0.25">
      <c r="A7" s="39">
        <v>1983</v>
      </c>
      <c r="B7" s="40">
        <v>1.4612256695899158E-2</v>
      </c>
      <c r="C7" s="40">
        <v>4.609251664012938E-2</v>
      </c>
      <c r="D7" s="40">
        <v>0</v>
      </c>
      <c r="E7" s="40">
        <v>1.1519009418183132E-2</v>
      </c>
      <c r="F7" s="40">
        <v>4.7293510950959884E-2</v>
      </c>
      <c r="G7" s="40">
        <v>0</v>
      </c>
      <c r="H7" s="40">
        <v>1.983939688138707E-2</v>
      </c>
      <c r="I7" s="40">
        <v>2.5129259328922505E-2</v>
      </c>
      <c r="J7" s="40">
        <v>0</v>
      </c>
      <c r="K7" s="40">
        <v>0.14327890854986827</v>
      </c>
      <c r="L7" s="40">
        <v>0.14327890854986863</v>
      </c>
      <c r="M7" s="40">
        <v>0.14327890854986822</v>
      </c>
      <c r="N7" s="40">
        <v>0.14327890854986827</v>
      </c>
      <c r="O7" s="40">
        <v>0.14327890854986827</v>
      </c>
      <c r="P7" s="40">
        <v>7.5167568763071096E-2</v>
      </c>
      <c r="Q7" s="40">
        <v>7.5167568763070514E-2</v>
      </c>
      <c r="R7" s="40">
        <v>7.5167568763070985E-2</v>
      </c>
    </row>
    <row r="8" spans="1:18" ht="15" customHeight="1" x14ac:dyDescent="0.25">
      <c r="A8" s="39">
        <v>1984</v>
      </c>
      <c r="B8" s="40">
        <v>1.4378165832328173E-2</v>
      </c>
      <c r="C8" s="40">
        <v>4.1974260143083301E-2</v>
      </c>
      <c r="D8" s="40">
        <v>0</v>
      </c>
      <c r="E8" s="40">
        <v>8.5396254869244802E-3</v>
      </c>
      <c r="F8" s="40">
        <v>5.4944214722807604E-2</v>
      </c>
      <c r="G8" s="40">
        <v>0</v>
      </c>
      <c r="H8" s="40">
        <v>2.0387516465515065E-2</v>
      </c>
      <c r="I8" s="40">
        <v>2.804605699813242E-2</v>
      </c>
      <c r="J8" s="40">
        <v>0</v>
      </c>
      <c r="K8" s="40">
        <v>0.14954164543021511</v>
      </c>
      <c r="L8" s="40">
        <v>0.1495416454302167</v>
      </c>
      <c r="M8" s="40">
        <v>0.14954164543021561</v>
      </c>
      <c r="N8" s="40">
        <v>0.14954164543021625</v>
      </c>
      <c r="O8" s="40">
        <v>0.14954164543021625</v>
      </c>
      <c r="P8" s="40">
        <v>8.8031213358627666E-2</v>
      </c>
      <c r="Q8" s="40">
        <v>8.8031213358627444E-2</v>
      </c>
      <c r="R8" s="40">
        <v>8.8031213358627403E-2</v>
      </c>
    </row>
    <row r="9" spans="1:18" ht="15" customHeight="1" x14ac:dyDescent="0.25">
      <c r="A9" s="39">
        <v>1985</v>
      </c>
      <c r="B9" s="40">
        <v>1.3946948110671901E-2</v>
      </c>
      <c r="C9" s="40">
        <v>4.5895486833563301E-2</v>
      </c>
      <c r="D9" s="40">
        <v>0</v>
      </c>
      <c r="E9" s="40">
        <v>1.106107297346094E-2</v>
      </c>
      <c r="F9" s="40">
        <v>5.5750426826032096E-2</v>
      </c>
      <c r="G9" s="40">
        <v>0</v>
      </c>
      <c r="H9" s="40">
        <v>2.4928832890771038E-2</v>
      </c>
      <c r="I9" s="40">
        <v>2.9626867989714905E-2</v>
      </c>
      <c r="J9" s="40">
        <v>0</v>
      </c>
      <c r="K9" s="40">
        <v>0.14881002269189866</v>
      </c>
      <c r="L9" s="40">
        <v>0.14881002269189889</v>
      </c>
      <c r="M9" s="40">
        <v>0.1488100226918988</v>
      </c>
      <c r="N9" s="40">
        <v>0.148810022691899</v>
      </c>
      <c r="O9" s="40">
        <v>0.148810022691899</v>
      </c>
      <c r="P9" s="40">
        <v>0.10197654952426112</v>
      </c>
      <c r="Q9" s="40">
        <v>0.10197654952426104</v>
      </c>
      <c r="R9" s="40">
        <v>0.10197654952426102</v>
      </c>
    </row>
    <row r="10" spans="1:18" ht="15" customHeight="1" x14ac:dyDescent="0.25">
      <c r="A10" s="39">
        <v>1986</v>
      </c>
      <c r="B10" s="40">
        <v>2.9986961457642833E-2</v>
      </c>
      <c r="C10" s="40">
        <v>5.1991871903779033E-2</v>
      </c>
      <c r="D10" s="40">
        <v>0</v>
      </c>
      <c r="E10" s="40">
        <v>1.9492871377476205E-2</v>
      </c>
      <c r="F10" s="40">
        <v>6.3277282502698012E-2</v>
      </c>
      <c r="G10" s="40">
        <v>0</v>
      </c>
      <c r="H10" s="40">
        <v>2.8656615940823076E-2</v>
      </c>
      <c r="I10" s="40">
        <v>3.6778214775927888E-2</v>
      </c>
      <c r="J10" s="40">
        <v>0</v>
      </c>
      <c r="K10" s="40">
        <v>0.16600902746123397</v>
      </c>
      <c r="L10" s="40">
        <v>0.16600902746123392</v>
      </c>
      <c r="M10" s="40">
        <v>0.16600902746123414</v>
      </c>
      <c r="N10" s="40">
        <v>0.16600902746123419</v>
      </c>
      <c r="O10" s="40">
        <v>0.16600902746123419</v>
      </c>
      <c r="P10" s="40">
        <v>0.12090992225668512</v>
      </c>
      <c r="Q10" s="40">
        <v>0.12090992225668529</v>
      </c>
      <c r="R10" s="40">
        <v>0.1209099222566853</v>
      </c>
    </row>
    <row r="11" spans="1:18" ht="15" customHeight="1" x14ac:dyDescent="0.25">
      <c r="A11" s="39">
        <v>1987</v>
      </c>
      <c r="B11" s="40">
        <v>3.0245247187874021E-2</v>
      </c>
      <c r="C11" s="40">
        <v>6.0343569570239883E-2</v>
      </c>
      <c r="D11" s="40">
        <v>0</v>
      </c>
      <c r="E11" s="40">
        <v>2.5946424738866186E-2</v>
      </c>
      <c r="F11" s="40">
        <v>7.3082062145462201E-2</v>
      </c>
      <c r="G11" s="40">
        <v>0</v>
      </c>
      <c r="H11" s="40">
        <v>3.5329741020554993E-2</v>
      </c>
      <c r="I11" s="40">
        <v>3.9443815218071894E-2</v>
      </c>
      <c r="J11" s="40">
        <v>0</v>
      </c>
      <c r="K11" s="40">
        <v>0.18932521781467229</v>
      </c>
      <c r="L11" s="40">
        <v>0.18932521781467251</v>
      </c>
      <c r="M11" s="40">
        <v>0.1893252178146724</v>
      </c>
      <c r="N11" s="40">
        <v>0.18932521781467246</v>
      </c>
      <c r="O11" s="40">
        <v>0.18932521781467246</v>
      </c>
      <c r="P11" s="40">
        <v>0.14900558526270663</v>
      </c>
      <c r="Q11" s="40">
        <v>0.14900558526270738</v>
      </c>
      <c r="R11" s="40">
        <v>0.14900558526270738</v>
      </c>
    </row>
    <row r="12" spans="1:18" ht="15" customHeight="1" x14ac:dyDescent="0.25">
      <c r="A12" s="39">
        <v>1988</v>
      </c>
      <c r="B12" s="40">
        <v>5.4555629984841036E-2</v>
      </c>
      <c r="C12" s="40">
        <v>7.3349427666068168E-2</v>
      </c>
      <c r="D12" s="40">
        <v>0</v>
      </c>
      <c r="E12" s="40">
        <v>3.6692399939837195E-2</v>
      </c>
      <c r="F12" s="40">
        <v>8.8191003229151299E-2</v>
      </c>
      <c r="G12" s="40">
        <v>0</v>
      </c>
      <c r="H12" s="40">
        <v>5.5045114118504171E-2</v>
      </c>
      <c r="I12" s="40">
        <v>4.6734443592918583E-2</v>
      </c>
      <c r="J12" s="40">
        <v>0</v>
      </c>
      <c r="K12" s="40">
        <v>0.20678581692013728</v>
      </c>
      <c r="L12" s="40">
        <v>0.20678581692013825</v>
      </c>
      <c r="M12" s="40">
        <v>0.20678581692013698</v>
      </c>
      <c r="N12" s="40">
        <v>0.20678581692013817</v>
      </c>
      <c r="O12" s="40">
        <v>0.20678581692013817</v>
      </c>
      <c r="P12" s="40">
        <v>0.16172472743750305</v>
      </c>
      <c r="Q12" s="40">
        <v>0.16172472743750346</v>
      </c>
      <c r="R12" s="40">
        <v>0.16172472743750346</v>
      </c>
    </row>
    <row r="13" spans="1:18" ht="15" customHeight="1" x14ac:dyDescent="0.25">
      <c r="A13" s="39">
        <v>1989</v>
      </c>
      <c r="B13" s="40">
        <v>7.3817346621811053E-2</v>
      </c>
      <c r="C13" s="40">
        <v>7.3766117633710507E-2</v>
      </c>
      <c r="D13" s="40">
        <v>0</v>
      </c>
      <c r="E13" s="40">
        <v>7.0587695699117395E-2</v>
      </c>
      <c r="F13" s="40">
        <v>8.2373483659677171E-2</v>
      </c>
      <c r="G13" s="40">
        <v>0</v>
      </c>
      <c r="H13" s="40">
        <v>6.4164341616281373E-2</v>
      </c>
      <c r="I13" s="40">
        <v>5.4116980209609103E-2</v>
      </c>
      <c r="J13" s="40">
        <v>0</v>
      </c>
      <c r="K13" s="40">
        <v>0.21345790500239914</v>
      </c>
      <c r="L13" s="40">
        <v>0.21345790500239883</v>
      </c>
      <c r="M13" s="40">
        <v>0.21345790500239897</v>
      </c>
      <c r="N13" s="40">
        <v>0.21345790500239931</v>
      </c>
      <c r="O13" s="40">
        <v>0.21345790500239931</v>
      </c>
      <c r="P13" s="40">
        <v>0.10586871601104469</v>
      </c>
      <c r="Q13" s="40">
        <v>0.10586871601104449</v>
      </c>
      <c r="R13" s="40">
        <v>0.10586871601104446</v>
      </c>
    </row>
    <row r="14" spans="1:18" ht="15" customHeight="1" x14ac:dyDescent="0.25">
      <c r="A14" s="39">
        <v>1990</v>
      </c>
      <c r="B14" s="40">
        <v>8.8909842140572001E-2</v>
      </c>
      <c r="C14" s="40">
        <v>7.5148188365358401E-2</v>
      </c>
      <c r="D14" s="40">
        <v>0</v>
      </c>
      <c r="E14" s="40">
        <v>9.0242142335710776E-2</v>
      </c>
      <c r="F14" s="40">
        <v>8.414719771183643E-2</v>
      </c>
      <c r="G14" s="40">
        <v>0</v>
      </c>
      <c r="H14" s="40">
        <v>8.2621264041543352E-2</v>
      </c>
      <c r="I14" s="40">
        <v>6.332066466474745E-2</v>
      </c>
      <c r="J14" s="40">
        <v>0</v>
      </c>
      <c r="K14" s="40">
        <v>0.21850292061720034</v>
      </c>
      <c r="L14" s="40">
        <v>0.21850292061720059</v>
      </c>
      <c r="M14" s="40">
        <v>0.21850292061719989</v>
      </c>
      <c r="N14" s="40">
        <v>0.21850292061719986</v>
      </c>
      <c r="O14" s="40">
        <v>0.21850292061719986</v>
      </c>
      <c r="P14" s="40">
        <v>0.15727535196892337</v>
      </c>
      <c r="Q14" s="40">
        <v>0.15727535196892409</v>
      </c>
      <c r="R14" s="40">
        <v>0.15727535196892412</v>
      </c>
    </row>
    <row r="15" spans="1:18" ht="15" customHeight="1" x14ac:dyDescent="0.25">
      <c r="A15" s="39">
        <v>1991</v>
      </c>
      <c r="B15" s="40">
        <v>0.10177752501397054</v>
      </c>
      <c r="C15" s="40">
        <v>8.8476676911657934E-2</v>
      </c>
      <c r="D15" s="40">
        <v>0</v>
      </c>
      <c r="E15" s="40">
        <v>9.7400945877085546E-2</v>
      </c>
      <c r="F15" s="40">
        <v>8.4533571669080959E-2</v>
      </c>
      <c r="G15" s="40">
        <v>0</v>
      </c>
      <c r="H15" s="40">
        <v>0.10064024762390147</v>
      </c>
      <c r="I15" s="40">
        <v>7.0924004886945446E-2</v>
      </c>
      <c r="J15" s="40">
        <v>0</v>
      </c>
      <c r="K15" s="40">
        <v>0.26725094471359062</v>
      </c>
      <c r="L15" s="40">
        <v>0.26725094471359029</v>
      </c>
      <c r="M15" s="40">
        <v>0.26725094471359068</v>
      </c>
      <c r="N15" s="40">
        <v>0.26725094471359045</v>
      </c>
      <c r="O15" s="40">
        <v>0.26725094471359045</v>
      </c>
      <c r="P15" s="40">
        <v>0.19921614774996629</v>
      </c>
      <c r="Q15" s="40">
        <v>0.19921614774996596</v>
      </c>
      <c r="R15" s="40">
        <v>0.19921614774996615</v>
      </c>
    </row>
    <row r="16" spans="1:18" ht="15" customHeight="1" x14ac:dyDescent="0.25">
      <c r="A16" s="39">
        <v>1992</v>
      </c>
      <c r="B16" s="40">
        <v>0.12384654269937855</v>
      </c>
      <c r="C16" s="40">
        <v>9.346175803927359E-2</v>
      </c>
      <c r="D16" s="40">
        <v>0</v>
      </c>
      <c r="E16" s="40">
        <v>0.10915213559408117</v>
      </c>
      <c r="F16" s="40">
        <v>9.2370905272997725E-2</v>
      </c>
      <c r="G16" s="40">
        <v>0</v>
      </c>
      <c r="H16" s="40">
        <v>0.11385885209317781</v>
      </c>
      <c r="I16" s="40">
        <v>7.5565509983750861E-2</v>
      </c>
      <c r="J16" s="40">
        <v>0</v>
      </c>
      <c r="K16" s="40">
        <v>0.31693108803009468</v>
      </c>
      <c r="L16" s="40">
        <v>0.31693108803009468</v>
      </c>
      <c r="M16" s="40">
        <v>0.31693108803009357</v>
      </c>
      <c r="N16" s="40">
        <v>0.31693108803009462</v>
      </c>
      <c r="O16" s="40">
        <v>0.31693108803009462</v>
      </c>
      <c r="P16" s="40">
        <v>0.2659995229705428</v>
      </c>
      <c r="Q16" s="40">
        <v>0.26599952297054352</v>
      </c>
      <c r="R16" s="40">
        <v>0.26599952297054352</v>
      </c>
    </row>
    <row r="17" spans="1:18" x14ac:dyDescent="0.25">
      <c r="A17" s="39">
        <v>1993</v>
      </c>
      <c r="B17" s="40">
        <v>0.13543656045544666</v>
      </c>
      <c r="C17" s="40">
        <v>9.8713268695386727E-2</v>
      </c>
      <c r="D17" s="40">
        <v>0</v>
      </c>
      <c r="E17" s="40">
        <v>0.12209426033077354</v>
      </c>
      <c r="F17" s="40">
        <v>9.272041051008649E-2</v>
      </c>
      <c r="G17" s="40">
        <v>0</v>
      </c>
      <c r="H17" s="40">
        <v>0.14266461293619262</v>
      </c>
      <c r="I17" s="40">
        <v>0.11479174737008065</v>
      </c>
      <c r="J17" s="40">
        <v>0</v>
      </c>
      <c r="K17" s="40">
        <v>0.339045157275838</v>
      </c>
      <c r="L17" s="40">
        <v>0.33904515727583617</v>
      </c>
      <c r="M17" s="40">
        <v>0.33904515727583556</v>
      </c>
      <c r="N17" s="40">
        <v>0.33904515727583656</v>
      </c>
      <c r="O17" s="40">
        <v>0.33904515727583656</v>
      </c>
      <c r="P17" s="40">
        <v>0.18304371659663574</v>
      </c>
      <c r="Q17" s="40">
        <v>0.18304371659663579</v>
      </c>
      <c r="R17" s="40">
        <v>0.18304371659663624</v>
      </c>
    </row>
    <row r="18" spans="1:18" x14ac:dyDescent="0.25">
      <c r="A18" s="39">
        <v>1994</v>
      </c>
      <c r="B18" s="40">
        <v>0.13860289463141093</v>
      </c>
      <c r="C18" s="40">
        <v>9.2211324977578446E-2</v>
      </c>
      <c r="D18" s="40">
        <v>0</v>
      </c>
      <c r="E18" s="40">
        <v>0.11819724458399482</v>
      </c>
      <c r="F18" s="40">
        <v>9.1982278454650152E-2</v>
      </c>
      <c r="G18" s="40">
        <v>0</v>
      </c>
      <c r="H18" s="40">
        <v>0.18655408333487206</v>
      </c>
      <c r="I18" s="40">
        <v>0.14595490351359774</v>
      </c>
      <c r="J18" s="40">
        <v>0</v>
      </c>
      <c r="K18" s="40">
        <v>0.30245949925253141</v>
      </c>
      <c r="L18" s="40">
        <v>0.30245949925253068</v>
      </c>
      <c r="M18" s="40">
        <v>0.30245949925253074</v>
      </c>
      <c r="N18" s="40">
        <v>0.30245949925253074</v>
      </c>
      <c r="O18" s="40">
        <v>0.30245949925253074</v>
      </c>
      <c r="P18" s="40">
        <v>0.12399021337788997</v>
      </c>
      <c r="Q18" s="40">
        <v>0.12399021337789025</v>
      </c>
      <c r="R18" s="40">
        <v>0.12399021337788962</v>
      </c>
    </row>
    <row r="19" spans="1:18" x14ac:dyDescent="0.25">
      <c r="A19" s="39">
        <v>1995</v>
      </c>
      <c r="B19" s="40">
        <v>0.15419263085327781</v>
      </c>
      <c r="C19" s="40">
        <v>8.8534567617394741E-2</v>
      </c>
      <c r="D19" s="40">
        <v>0</v>
      </c>
      <c r="E19" s="40">
        <v>0.13627985495960956</v>
      </c>
      <c r="F19" s="40">
        <v>8.0099816389414283E-2</v>
      </c>
      <c r="G19" s="40">
        <v>0</v>
      </c>
      <c r="H19" s="40">
        <v>0.19768631338650902</v>
      </c>
      <c r="I19" s="40">
        <v>0.16020694905769375</v>
      </c>
      <c r="J19" s="40">
        <v>0</v>
      </c>
      <c r="K19" s="40">
        <v>0.26040118414614033</v>
      </c>
      <c r="L19" s="40">
        <v>0.26040118414613928</v>
      </c>
      <c r="M19" s="40">
        <v>0.26040118414614027</v>
      </c>
      <c r="N19" s="40">
        <v>0.260401184146141</v>
      </c>
      <c r="O19" s="40">
        <v>0.260401184146141</v>
      </c>
      <c r="P19" s="40">
        <v>0.11449166253355954</v>
      </c>
      <c r="Q19" s="40">
        <v>0.1144916625335598</v>
      </c>
      <c r="R19" s="40">
        <v>0.11449166253355936</v>
      </c>
    </row>
    <row r="20" spans="1:18" x14ac:dyDescent="0.25">
      <c r="A20" s="39">
        <v>1996</v>
      </c>
      <c r="B20" s="40">
        <v>0.189198483657499</v>
      </c>
      <c r="C20" s="40">
        <v>8.0759366767053725E-2</v>
      </c>
      <c r="D20" s="40">
        <v>0</v>
      </c>
      <c r="E20" s="40">
        <v>0.17352681772728121</v>
      </c>
      <c r="F20" s="40">
        <v>4.8399046219560198E-2</v>
      </c>
      <c r="G20" s="40">
        <v>0</v>
      </c>
      <c r="H20" s="40">
        <v>0.27964565120138102</v>
      </c>
      <c r="I20" s="40">
        <v>0.17708687087931166</v>
      </c>
      <c r="J20" s="40">
        <v>0</v>
      </c>
      <c r="K20" s="40">
        <v>0.39290363358928138</v>
      </c>
      <c r="L20" s="40">
        <v>0.39290363358928132</v>
      </c>
      <c r="M20" s="40">
        <v>0.39290363358928232</v>
      </c>
      <c r="N20" s="40">
        <v>0.3929036335892821</v>
      </c>
      <c r="O20" s="40">
        <v>0.3929036335892821</v>
      </c>
      <c r="P20" s="40">
        <v>0.15032183473778693</v>
      </c>
      <c r="Q20" s="40">
        <v>0.15032183473778626</v>
      </c>
      <c r="R20" s="40">
        <v>0.15032183473778657</v>
      </c>
    </row>
    <row r="21" spans="1:18" x14ac:dyDescent="0.25">
      <c r="A21" s="39">
        <v>1997</v>
      </c>
      <c r="B21" s="40">
        <v>0.2022152165126867</v>
      </c>
      <c r="C21" s="40">
        <v>4.3166649163931765E-2</v>
      </c>
      <c r="D21" s="40">
        <v>0</v>
      </c>
      <c r="E21" s="40">
        <v>0.19088456300807186</v>
      </c>
      <c r="F21" s="40">
        <v>1.5945995100668311E-2</v>
      </c>
      <c r="G21" s="40">
        <v>0</v>
      </c>
      <c r="H21" s="40">
        <v>0.24951890984362179</v>
      </c>
      <c r="I21" s="40">
        <v>0.19638366987679384</v>
      </c>
      <c r="J21" s="40">
        <v>0</v>
      </c>
      <c r="K21" s="40">
        <v>0.32321734658499973</v>
      </c>
      <c r="L21" s="40">
        <v>0.32321734658499968</v>
      </c>
      <c r="M21" s="40">
        <v>0.32321734658499984</v>
      </c>
      <c r="N21" s="40">
        <v>0.32321734658499957</v>
      </c>
      <c r="O21" s="40">
        <v>0.32321734658499957</v>
      </c>
      <c r="P21" s="40">
        <v>9.3411005840264461E-2</v>
      </c>
      <c r="Q21" s="40">
        <v>9.3411005840264336E-2</v>
      </c>
      <c r="R21" s="40">
        <v>9.341100584026428E-2</v>
      </c>
    </row>
    <row r="22" spans="1:18" x14ac:dyDescent="0.25">
      <c r="A22" s="39">
        <v>1998</v>
      </c>
      <c r="B22" s="40">
        <v>0.22196399792311652</v>
      </c>
      <c r="C22" s="40">
        <v>6.1803008878528201E-2</v>
      </c>
      <c r="D22" s="40">
        <v>0</v>
      </c>
      <c r="E22" s="40">
        <v>0.19850299383394324</v>
      </c>
      <c r="F22" s="40">
        <v>2.4235404256688079E-2</v>
      </c>
      <c r="G22" s="40">
        <v>0</v>
      </c>
      <c r="H22" s="40">
        <v>0.26185928992043339</v>
      </c>
      <c r="I22" s="40">
        <v>0.21661643256185092</v>
      </c>
      <c r="J22" s="40">
        <v>0</v>
      </c>
      <c r="K22" s="40">
        <v>0.35987620856163077</v>
      </c>
      <c r="L22" s="40">
        <v>0.35987620856163</v>
      </c>
      <c r="M22" s="40">
        <v>0.35987620856163066</v>
      </c>
      <c r="N22" s="40">
        <v>0.35987620856163005</v>
      </c>
      <c r="O22" s="40">
        <v>0.35987620856163005</v>
      </c>
      <c r="P22" s="40">
        <v>0.13523731305648837</v>
      </c>
      <c r="Q22" s="40">
        <v>0.13523731305648851</v>
      </c>
      <c r="R22" s="40">
        <v>0.13523731305648862</v>
      </c>
    </row>
    <row r="23" spans="1:18" x14ac:dyDescent="0.25">
      <c r="A23" s="39">
        <v>1999</v>
      </c>
      <c r="B23" s="40">
        <v>0.33490131406639001</v>
      </c>
      <c r="C23" s="40">
        <v>0.15953895658275308</v>
      </c>
      <c r="D23" s="40">
        <v>0</v>
      </c>
      <c r="E23" s="40">
        <v>0.42657443483317309</v>
      </c>
      <c r="F23" s="40">
        <v>0.12799106034729835</v>
      </c>
      <c r="G23" s="40">
        <v>0</v>
      </c>
      <c r="H23" s="40">
        <v>0.52618208954325885</v>
      </c>
      <c r="I23" s="40">
        <v>0.24252718909824766</v>
      </c>
      <c r="J23" s="40">
        <v>0</v>
      </c>
      <c r="K23" s="40">
        <v>0.43028673158893721</v>
      </c>
      <c r="L23" s="40">
        <v>0.43028673158893571</v>
      </c>
      <c r="M23" s="40">
        <v>0.43028673158893599</v>
      </c>
      <c r="N23" s="40">
        <v>0.43028673158893604</v>
      </c>
      <c r="O23" s="40">
        <v>0.43028673158893604</v>
      </c>
      <c r="P23" s="40">
        <v>0.15023903205671005</v>
      </c>
      <c r="Q23" s="40">
        <v>0.15023903205671035</v>
      </c>
      <c r="R23" s="40">
        <v>0.15023903205671021</v>
      </c>
    </row>
    <row r="24" spans="1:18" x14ac:dyDescent="0.25">
      <c r="A24" s="39">
        <v>2000</v>
      </c>
      <c r="B24" s="40">
        <v>0.36257759966024639</v>
      </c>
      <c r="C24" s="40">
        <v>0.2521057948259845</v>
      </c>
      <c r="D24" s="40">
        <v>0</v>
      </c>
      <c r="E24" s="40">
        <v>0.39652680819302943</v>
      </c>
      <c r="F24" s="40">
        <v>0.11136165655473007</v>
      </c>
      <c r="G24" s="40">
        <v>0</v>
      </c>
      <c r="H24" s="40">
        <v>0.48805161817115944</v>
      </c>
      <c r="I24" s="40">
        <v>0.24766940556683481</v>
      </c>
      <c r="J24" s="40">
        <v>0</v>
      </c>
      <c r="K24" s="40">
        <v>0.53340566656620492</v>
      </c>
      <c r="L24" s="40">
        <v>0.53340566656620236</v>
      </c>
      <c r="M24" s="40">
        <v>0.5334056665662037</v>
      </c>
      <c r="N24" s="40">
        <v>0.53340566656620381</v>
      </c>
      <c r="O24" s="40">
        <v>0.53340566656620381</v>
      </c>
      <c r="P24" s="40">
        <v>0.17898713466728555</v>
      </c>
      <c r="Q24" s="40">
        <v>0.17898713466728555</v>
      </c>
      <c r="R24" s="40">
        <v>0.17898713466728555</v>
      </c>
    </row>
    <row r="25" spans="1:18" x14ac:dyDescent="0.25">
      <c r="A25" s="39">
        <v>2001</v>
      </c>
      <c r="B25" s="40">
        <v>0.41272078158970255</v>
      </c>
      <c r="C25" s="40">
        <v>0.27429407952657664</v>
      </c>
      <c r="D25" s="40">
        <v>0</v>
      </c>
      <c r="E25" s="40">
        <v>0.43375963195496964</v>
      </c>
      <c r="F25" s="40">
        <v>0.19489637004770632</v>
      </c>
      <c r="G25" s="40">
        <v>0</v>
      </c>
      <c r="H25" s="40">
        <v>0.45379943312180354</v>
      </c>
      <c r="I25" s="40">
        <v>0.26666021942213691</v>
      </c>
      <c r="J25" s="40">
        <v>0</v>
      </c>
      <c r="K25" s="40">
        <v>0.57310152808663017</v>
      </c>
      <c r="L25" s="40">
        <v>0.57310152808663195</v>
      </c>
      <c r="M25" s="40">
        <v>0.57310152808662984</v>
      </c>
      <c r="N25" s="40">
        <v>0.57310152808663128</v>
      </c>
      <c r="O25" s="40">
        <v>0.57310152808663128</v>
      </c>
      <c r="P25" s="40">
        <v>0.30521947938853639</v>
      </c>
      <c r="Q25" s="40">
        <v>0.30521947938853561</v>
      </c>
      <c r="R25" s="40">
        <v>0.30521947938853616</v>
      </c>
    </row>
    <row r="26" spans="1:18" x14ac:dyDescent="0.25">
      <c r="A26" s="39">
        <v>2002</v>
      </c>
      <c r="B26" s="40">
        <v>0.40257887013628663</v>
      </c>
      <c r="C26" s="40">
        <v>0.24502031654250356</v>
      </c>
      <c r="D26" s="40">
        <v>0</v>
      </c>
      <c r="E26" s="40">
        <v>0.37492175721234605</v>
      </c>
      <c r="F26" s="40">
        <v>0.22856363221620093</v>
      </c>
      <c r="G26" s="40">
        <v>0</v>
      </c>
      <c r="H26" s="40">
        <v>0.39178046083078422</v>
      </c>
      <c r="I26" s="40">
        <v>0.28285742246235374</v>
      </c>
      <c r="J26" s="40">
        <v>0</v>
      </c>
      <c r="K26" s="40">
        <v>0.50663293691769251</v>
      </c>
      <c r="L26" s="40">
        <v>0.50663293691768996</v>
      </c>
      <c r="M26" s="40">
        <v>0.50663293691769007</v>
      </c>
      <c r="N26" s="40">
        <v>0.50663293691769096</v>
      </c>
      <c r="O26" s="40">
        <v>0.50663293691769207</v>
      </c>
      <c r="P26" s="40">
        <v>0.50898847405033787</v>
      </c>
      <c r="Q26" s="40">
        <v>0.50898847405033809</v>
      </c>
      <c r="R26" s="40">
        <v>0.50898847405033565</v>
      </c>
    </row>
    <row r="27" spans="1:18" x14ac:dyDescent="0.25">
      <c r="A27" s="39">
        <v>2003</v>
      </c>
      <c r="B27" s="40">
        <v>0.48172738023250877</v>
      </c>
      <c r="C27" s="40">
        <v>0.26787664264294736</v>
      </c>
      <c r="D27" s="40">
        <v>0.41109275411092927</v>
      </c>
      <c r="E27" s="40">
        <v>0.40382564206049743</v>
      </c>
      <c r="F27" s="40">
        <v>0.21078538556323945</v>
      </c>
      <c r="G27" s="40">
        <v>0.27687330870731613</v>
      </c>
      <c r="H27" s="40">
        <v>0.46332053525885736</v>
      </c>
      <c r="I27" s="40">
        <v>0.27628013656499029</v>
      </c>
      <c r="J27" s="40">
        <v>0</v>
      </c>
      <c r="K27" s="40">
        <v>0.5198724442583601</v>
      </c>
      <c r="L27" s="40">
        <v>0.51987244425836099</v>
      </c>
      <c r="M27" s="40">
        <v>0.51987244425836043</v>
      </c>
      <c r="N27" s="40">
        <v>0.51987244425835855</v>
      </c>
      <c r="O27" s="40">
        <v>0.51987244425835966</v>
      </c>
      <c r="P27" s="40">
        <v>0.52779367662843313</v>
      </c>
      <c r="Q27" s="40">
        <v>0.52779367662843535</v>
      </c>
      <c r="R27" s="40">
        <v>0.5277936766284318</v>
      </c>
    </row>
    <row r="28" spans="1:18" x14ac:dyDescent="0.25">
      <c r="A28" s="39">
        <v>2004</v>
      </c>
      <c r="B28" s="40">
        <v>0.49929821679046543</v>
      </c>
      <c r="C28" s="40">
        <v>0.2350883077972715</v>
      </c>
      <c r="D28" s="40">
        <v>0.36667542731404257</v>
      </c>
      <c r="E28" s="40">
        <v>0.39653198612644358</v>
      </c>
      <c r="F28" s="40">
        <v>0.18509514722719481</v>
      </c>
      <c r="G28" s="40">
        <v>0.30619219692689231</v>
      </c>
      <c r="H28" s="40">
        <v>0.4296578939216224</v>
      </c>
      <c r="I28" s="40">
        <v>0.54775785541540256</v>
      </c>
      <c r="J28" s="40">
        <v>0</v>
      </c>
      <c r="K28" s="40">
        <v>0.54140101790783279</v>
      </c>
      <c r="L28" s="40">
        <v>0.54140101790783335</v>
      </c>
      <c r="M28" s="40">
        <v>0.54140101790783335</v>
      </c>
      <c r="N28" s="40">
        <v>0.54140101790783335</v>
      </c>
      <c r="O28" s="40">
        <v>0.5414010179078329</v>
      </c>
      <c r="P28" s="40">
        <v>0.7156851858578992</v>
      </c>
      <c r="Q28" s="40">
        <v>0.71568518585789787</v>
      </c>
      <c r="R28" s="40">
        <v>0.7156851858578972</v>
      </c>
    </row>
    <row r="29" spans="1:18" x14ac:dyDescent="0.25">
      <c r="A29" s="39">
        <v>2005</v>
      </c>
      <c r="B29" s="40">
        <v>0.55164568195570074</v>
      </c>
      <c r="C29" s="40">
        <v>0.57955983062605787</v>
      </c>
      <c r="D29" s="40">
        <v>0.44839407344983195</v>
      </c>
      <c r="E29" s="40">
        <v>0.41646579455867105</v>
      </c>
      <c r="F29" s="40">
        <v>0.47164028015103343</v>
      </c>
      <c r="G29" s="40">
        <v>0.40294432699315974</v>
      </c>
      <c r="H29" s="40">
        <v>0.47434469793651551</v>
      </c>
      <c r="I29" s="40">
        <v>0.36651772821210415</v>
      </c>
      <c r="J29" s="40">
        <v>0.3690374778932593</v>
      </c>
      <c r="K29" s="40">
        <v>0.57087438446186423</v>
      </c>
      <c r="L29" s="40">
        <v>0.57087438446186567</v>
      </c>
      <c r="M29" s="40">
        <v>0.57087438446186445</v>
      </c>
      <c r="N29" s="40">
        <v>0.570874384461866</v>
      </c>
      <c r="O29" s="40">
        <v>0.57087438446186511</v>
      </c>
      <c r="P29" s="40">
        <v>0.4440834411290624</v>
      </c>
      <c r="Q29" s="40">
        <v>0.44408344112906295</v>
      </c>
      <c r="R29" s="40">
        <v>0.44408344112906406</v>
      </c>
    </row>
    <row r="30" spans="1:18" x14ac:dyDescent="0.25">
      <c r="A30" s="39">
        <v>2006</v>
      </c>
      <c r="B30" s="40">
        <v>0.59463586191148365</v>
      </c>
      <c r="C30" s="40">
        <v>3.0537210875938303</v>
      </c>
      <c r="D30" s="40">
        <v>0.51599469692822297</v>
      </c>
      <c r="E30" s="40">
        <v>0.46515462176343414</v>
      </c>
      <c r="F30" s="40">
        <v>1.4944474769535225</v>
      </c>
      <c r="G30" s="40">
        <v>0.43009858486403268</v>
      </c>
      <c r="H30" s="40">
        <v>0.59120747700511567</v>
      </c>
      <c r="I30" s="40">
        <v>0.48527470488429192</v>
      </c>
      <c r="J30" s="40">
        <v>0.45411391646214033</v>
      </c>
      <c r="K30" s="40">
        <v>0.66582714744324045</v>
      </c>
      <c r="L30" s="40">
        <v>0.66582714744323779</v>
      </c>
      <c r="M30" s="40">
        <v>0.66582714744324134</v>
      </c>
      <c r="N30" s="40">
        <v>0.66582714744323945</v>
      </c>
      <c r="O30" s="40">
        <v>0.66582714744323956</v>
      </c>
      <c r="P30" s="40">
        <v>0.57274382758100251</v>
      </c>
      <c r="Q30" s="40">
        <v>0.57274382758100284</v>
      </c>
      <c r="R30" s="40">
        <v>0.57274382758100073</v>
      </c>
    </row>
    <row r="31" spans="1:18" x14ac:dyDescent="0.25">
      <c r="A31" s="39">
        <v>2007</v>
      </c>
      <c r="B31" s="40">
        <v>0.59846122956304293</v>
      </c>
      <c r="C31" s="40">
        <v>0</v>
      </c>
      <c r="D31" s="40">
        <v>0.57952584071212565</v>
      </c>
      <c r="E31" s="40">
        <v>0.47199649172142033</v>
      </c>
      <c r="F31" s="40">
        <v>0</v>
      </c>
      <c r="G31" s="40">
        <v>0.4999154201759981</v>
      </c>
      <c r="H31" s="40">
        <v>0.59146324824928953</v>
      </c>
      <c r="I31" s="40">
        <v>0.61824785643007829</v>
      </c>
      <c r="J31" s="40">
        <v>0.60277176391991139</v>
      </c>
      <c r="K31" s="40">
        <v>0.66776683941401815</v>
      </c>
      <c r="L31" s="40">
        <v>0.66776683941402015</v>
      </c>
      <c r="M31" s="40">
        <v>0.66776683941402104</v>
      </c>
      <c r="N31" s="40">
        <v>0.66776683941402071</v>
      </c>
      <c r="O31" s="40">
        <v>0.66776683941401827</v>
      </c>
      <c r="P31" s="40">
        <v>0.5558668013152912</v>
      </c>
      <c r="Q31" s="40">
        <v>0.55586680131528965</v>
      </c>
      <c r="R31" s="40">
        <v>0.55586680131529098</v>
      </c>
    </row>
    <row r="32" spans="1:18" x14ac:dyDescent="0.25">
      <c r="A32" s="39">
        <v>2008</v>
      </c>
      <c r="B32" s="40">
        <v>0.59260164281458105</v>
      </c>
      <c r="C32" s="40">
        <v>0</v>
      </c>
      <c r="D32" s="40">
        <v>0.62541662238527174</v>
      </c>
      <c r="E32" s="40">
        <v>0.47185819024293074</v>
      </c>
      <c r="F32" s="40">
        <v>0</v>
      </c>
      <c r="G32" s="40">
        <v>0.55423306055303512</v>
      </c>
      <c r="H32" s="40">
        <v>0.62604180746238391</v>
      </c>
      <c r="I32" s="40">
        <v>0.61962001662821942</v>
      </c>
      <c r="J32" s="40">
        <v>0.56411617170417583</v>
      </c>
      <c r="K32" s="40">
        <v>0.66498911995294152</v>
      </c>
      <c r="L32" s="40">
        <v>0.66498911995294296</v>
      </c>
      <c r="M32" s="40">
        <v>0.66498911995294296</v>
      </c>
      <c r="N32" s="40">
        <v>0.66498911995294285</v>
      </c>
      <c r="O32" s="40">
        <v>0.66498911995294285</v>
      </c>
      <c r="P32" s="40">
        <v>0.5244484541250588</v>
      </c>
      <c r="Q32" s="40">
        <v>0.52444845412505858</v>
      </c>
      <c r="R32" s="40">
        <v>0.52444845412505769</v>
      </c>
    </row>
    <row r="33" spans="1:18" x14ac:dyDescent="0.25">
      <c r="A33" s="39">
        <v>2009</v>
      </c>
      <c r="B33" s="40">
        <v>0.73263280231375139</v>
      </c>
      <c r="C33" s="40">
        <v>0</v>
      </c>
      <c r="D33" s="40">
        <v>0.68993183321772844</v>
      </c>
      <c r="E33" s="40">
        <v>0.65233097601213885</v>
      </c>
      <c r="F33" s="40">
        <v>0</v>
      </c>
      <c r="G33" s="40">
        <v>0.61326439465334204</v>
      </c>
      <c r="H33" s="40">
        <v>0.73821514459260595</v>
      </c>
      <c r="I33" s="40">
        <v>0.75520661835661784</v>
      </c>
      <c r="J33" s="40">
        <v>0.52695800567301876</v>
      </c>
      <c r="K33" s="40">
        <v>0.7341537164102051</v>
      </c>
      <c r="L33" s="40">
        <v>0.73415371641020344</v>
      </c>
      <c r="M33" s="40">
        <v>0.73415371641020399</v>
      </c>
      <c r="N33" s="40">
        <v>0.73415371641020444</v>
      </c>
      <c r="O33" s="40">
        <v>0.734153716410202</v>
      </c>
      <c r="P33" s="40">
        <v>0.47399851478279798</v>
      </c>
      <c r="Q33" s="40">
        <v>0.47399851478279686</v>
      </c>
      <c r="R33" s="40">
        <v>0.47399851478279598</v>
      </c>
    </row>
    <row r="34" spans="1:18" x14ac:dyDescent="0.25">
      <c r="A34" s="39">
        <v>2010</v>
      </c>
      <c r="B34" s="40">
        <v>0.60697769644863342</v>
      </c>
      <c r="C34" s="40">
        <v>0</v>
      </c>
      <c r="D34" s="40">
        <v>0.73237569542246772</v>
      </c>
      <c r="E34" s="40">
        <v>0.59137340705242891</v>
      </c>
      <c r="F34" s="40">
        <v>0</v>
      </c>
      <c r="G34" s="40">
        <v>0.64307642225935391</v>
      </c>
      <c r="H34" s="40">
        <v>0.76557163752311197</v>
      </c>
      <c r="I34" s="40">
        <v>0.73536579732387597</v>
      </c>
      <c r="J34" s="40">
        <v>0.72024046275631404</v>
      </c>
      <c r="K34" s="40">
        <v>0.6923385446914101</v>
      </c>
      <c r="L34" s="40">
        <v>0.69233854469140887</v>
      </c>
      <c r="M34" s="40">
        <v>0.69233854469141076</v>
      </c>
      <c r="N34" s="40">
        <v>0.69233854469141032</v>
      </c>
      <c r="O34" s="40">
        <v>0.69233854469140976</v>
      </c>
      <c r="P34" s="40">
        <v>0.44835934569224878</v>
      </c>
      <c r="Q34" s="40">
        <v>0.44835934569224967</v>
      </c>
      <c r="R34" s="40">
        <v>0.44835934569224878</v>
      </c>
    </row>
    <row r="35" spans="1:18" x14ac:dyDescent="0.25">
      <c r="A35" s="39">
        <v>2011</v>
      </c>
      <c r="B35" s="40">
        <v>0.76880737544659083</v>
      </c>
      <c r="C35" s="40">
        <v>0</v>
      </c>
      <c r="D35" s="40">
        <v>0.74688966492176767</v>
      </c>
      <c r="E35" s="40">
        <v>0.62826635636431893</v>
      </c>
      <c r="F35" s="40">
        <v>0</v>
      </c>
      <c r="G35" s="40">
        <v>0.69431132113621252</v>
      </c>
      <c r="H35" s="40">
        <v>0.69495488783877735</v>
      </c>
      <c r="I35" s="40">
        <v>0.69864246378461969</v>
      </c>
      <c r="J35" s="40">
        <v>0.84848528168939863</v>
      </c>
      <c r="K35" s="40">
        <v>0.66489582354602483</v>
      </c>
      <c r="L35" s="40">
        <v>0.6648958235460235</v>
      </c>
      <c r="M35" s="40">
        <v>0.66489582354602339</v>
      </c>
      <c r="N35" s="40">
        <v>0.66489582354602372</v>
      </c>
      <c r="O35" s="40">
        <v>0.66489582354602261</v>
      </c>
      <c r="P35" s="40">
        <v>0.41925214903549046</v>
      </c>
      <c r="Q35" s="40">
        <v>0.41925214903548946</v>
      </c>
      <c r="R35" s="40">
        <v>0.41925214903549068</v>
      </c>
    </row>
    <row r="36" spans="1:18" x14ac:dyDescent="0.25">
      <c r="A36" s="39">
        <v>2012</v>
      </c>
      <c r="B36" s="40">
        <v>2.4025254039919455</v>
      </c>
      <c r="C36" s="40">
        <v>0</v>
      </c>
      <c r="D36" s="40">
        <v>0.86510120869705065</v>
      </c>
      <c r="E36" s="40">
        <v>9.9448553444516474E-2</v>
      </c>
      <c r="F36" s="40">
        <v>0</v>
      </c>
      <c r="G36" s="40">
        <v>0.51407595074634527</v>
      </c>
      <c r="H36" s="40">
        <v>0.85460034063059365</v>
      </c>
      <c r="I36" s="40">
        <v>0.80393911786289163</v>
      </c>
      <c r="J36" s="40">
        <v>0.81216813579003078</v>
      </c>
      <c r="K36" s="40">
        <v>1.0049628289527528</v>
      </c>
      <c r="L36" s="40">
        <v>1.0055102688704725</v>
      </c>
      <c r="M36" s="40">
        <v>1.0034349493192254</v>
      </c>
      <c r="N36" s="40">
        <v>1.0048666050127897</v>
      </c>
      <c r="O36" s="40">
        <v>1.0049628289527512</v>
      </c>
      <c r="P36" s="40">
        <v>0.57458472533458271</v>
      </c>
      <c r="Q36" s="40">
        <v>0.57458472533458471</v>
      </c>
      <c r="R36" s="40">
        <v>0.57458472533458249</v>
      </c>
    </row>
    <row r="37" spans="1:18" x14ac:dyDescent="0.25">
      <c r="A37" s="39">
        <v>2013</v>
      </c>
      <c r="B37" s="40">
        <v>1.6285374399073704</v>
      </c>
      <c r="C37" s="40">
        <v>0</v>
      </c>
      <c r="D37" s="40">
        <v>0.9077988393479548</v>
      </c>
      <c r="E37" s="40">
        <v>6.2195036571255351E-2</v>
      </c>
      <c r="F37" s="40">
        <v>0</v>
      </c>
      <c r="G37" s="40">
        <v>0.44827406760253335</v>
      </c>
      <c r="H37" s="40">
        <v>0.83024350337572772</v>
      </c>
      <c r="I37" s="40">
        <v>0.79695418900628479</v>
      </c>
      <c r="J37" s="40">
        <v>0.80235198759310111</v>
      </c>
      <c r="K37" s="40">
        <v>0.80925205488332097</v>
      </c>
      <c r="L37" s="40">
        <v>0.88317353402295662</v>
      </c>
      <c r="M37" s="40">
        <v>0.62408935665420451</v>
      </c>
      <c r="N37" s="40">
        <v>0.8092520548833213</v>
      </c>
      <c r="O37" s="40">
        <v>0.80925205488332108</v>
      </c>
      <c r="P37" s="40">
        <v>0.42699425904520444</v>
      </c>
      <c r="Q37" s="40">
        <v>0.42699425904520544</v>
      </c>
      <c r="R37" s="40">
        <v>0.42699425904520372</v>
      </c>
    </row>
    <row r="38" spans="1:18" x14ac:dyDescent="0.25">
      <c r="A38" s="39">
        <v>2014</v>
      </c>
      <c r="B38" s="40">
        <v>1.9582672776120624</v>
      </c>
      <c r="C38" s="40">
        <v>0</v>
      </c>
      <c r="D38" s="40">
        <v>0.95783501584206798</v>
      </c>
      <c r="E38" s="40">
        <v>4.6633808810482229E-2</v>
      </c>
      <c r="F38" s="40">
        <v>0</v>
      </c>
      <c r="G38" s="40">
        <v>0.48814792314525146</v>
      </c>
      <c r="H38" s="40">
        <v>1.0532808126187316</v>
      </c>
      <c r="I38" s="40">
        <v>0.92422036397422691</v>
      </c>
      <c r="J38" s="40">
        <v>0.90395412397083419</v>
      </c>
      <c r="K38" s="40">
        <v>0.90102665604934662</v>
      </c>
      <c r="L38" s="40">
        <v>0.91415637052729759</v>
      </c>
      <c r="M38" s="40">
        <v>0.91415637052729704</v>
      </c>
      <c r="N38" s="40">
        <v>0.90993198803872377</v>
      </c>
      <c r="O38" s="40">
        <v>0.91778365530586425</v>
      </c>
      <c r="P38" s="40">
        <v>0.52531216629670097</v>
      </c>
      <c r="Q38" s="40">
        <v>0.52540014354779874</v>
      </c>
      <c r="R38" s="40">
        <v>0.52540014354779796</v>
      </c>
    </row>
    <row r="39" spans="1:18" x14ac:dyDescent="0.25">
      <c r="A39" s="39">
        <v>2015</v>
      </c>
      <c r="B39" s="40">
        <v>1.9696659929775562</v>
      </c>
      <c r="C39" s="40">
        <v>0</v>
      </c>
      <c r="D39" s="40">
        <v>0.97602376454571427</v>
      </c>
      <c r="E39" s="40">
        <v>3.000302650300651E-2</v>
      </c>
      <c r="F39" s="40">
        <v>0</v>
      </c>
      <c r="G39" s="40">
        <v>0.45366541695905743</v>
      </c>
      <c r="H39" s="40">
        <v>0.98430795247200431</v>
      </c>
      <c r="I39" s="40">
        <v>0.96223748120022679</v>
      </c>
      <c r="J39" s="40">
        <v>0.91452456354764167</v>
      </c>
      <c r="K39" s="40">
        <v>0.98302569216734659</v>
      </c>
      <c r="L39" s="40">
        <v>0.9832717561703882</v>
      </c>
      <c r="M39" s="40">
        <v>0.98225104623183335</v>
      </c>
      <c r="N39" s="40">
        <v>0.9673324339909849</v>
      </c>
      <c r="O39" s="40">
        <v>0.99869893343276894</v>
      </c>
      <c r="P39" s="40">
        <v>0.49870530099885102</v>
      </c>
      <c r="Q39" s="40">
        <v>0.49870530099885035</v>
      </c>
      <c r="R39" s="40">
        <v>0.49870530099885169</v>
      </c>
    </row>
    <row r="40" spans="1:18" x14ac:dyDescent="0.25">
      <c r="A40" s="39">
        <v>2016</v>
      </c>
      <c r="B40" s="40">
        <v>2.3789698370396231</v>
      </c>
      <c r="C40" s="40">
        <v>0</v>
      </c>
      <c r="D40" s="40">
        <v>0.97584756033188558</v>
      </c>
      <c r="E40" s="40">
        <v>2.8686748703353249E-2</v>
      </c>
      <c r="F40" s="40">
        <v>0</v>
      </c>
      <c r="G40" s="40">
        <v>0.40929669580346306</v>
      </c>
      <c r="H40" s="40">
        <v>1.0023589950844434</v>
      </c>
      <c r="I40" s="40">
        <v>1.0424055002316983</v>
      </c>
      <c r="J40" s="40">
        <v>1.0305074950334117</v>
      </c>
      <c r="K40" s="40">
        <v>1.1723079864422135</v>
      </c>
      <c r="L40" s="40">
        <v>1.1723079757483998</v>
      </c>
      <c r="M40" s="40">
        <v>1.1723079709379973</v>
      </c>
      <c r="N40" s="40">
        <v>1.1563251167029176</v>
      </c>
      <c r="O40" s="40">
        <v>1.1841598826512818</v>
      </c>
      <c r="P40" s="40">
        <v>0.57184913945156124</v>
      </c>
      <c r="Q40" s="40">
        <v>0.57184913945156224</v>
      </c>
      <c r="R40" s="40">
        <v>0.57184913945156246</v>
      </c>
    </row>
    <row r="41" spans="1:18" x14ac:dyDescent="0.25">
      <c r="A41" s="39">
        <v>2017</v>
      </c>
      <c r="B41" s="40">
        <v>2.1200841019857601</v>
      </c>
      <c r="C41" s="40">
        <v>0</v>
      </c>
      <c r="D41" s="40">
        <v>0.94676071033884801</v>
      </c>
      <c r="E41" s="40">
        <v>1.9262247870715628E-2</v>
      </c>
      <c r="F41" s="40">
        <v>0</v>
      </c>
      <c r="G41" s="40">
        <v>0.3799466368817116</v>
      </c>
      <c r="H41" s="40">
        <v>0.96575017161996013</v>
      </c>
      <c r="I41" s="40">
        <v>0</v>
      </c>
      <c r="J41" s="40">
        <v>0</v>
      </c>
      <c r="K41" s="40">
        <v>0.91267651742827038</v>
      </c>
      <c r="L41" s="40">
        <v>0.91321950364645699</v>
      </c>
      <c r="M41" s="40">
        <v>0.91268977999100798</v>
      </c>
      <c r="N41" s="40">
        <v>0.89878752286975394</v>
      </c>
      <c r="O41" s="40">
        <v>0.92090031561761121</v>
      </c>
      <c r="P41" s="40">
        <v>0.56366010165662228</v>
      </c>
      <c r="Q41" s="40">
        <v>0.56354499851150208</v>
      </c>
      <c r="R41" s="40">
        <v>0.56354499851150142</v>
      </c>
    </row>
    <row r="42" spans="1:18" x14ac:dyDescent="0.25">
      <c r="A42" s="39">
        <v>2018</v>
      </c>
      <c r="B42" s="40">
        <v>2.4679993559448996</v>
      </c>
      <c r="C42" s="40">
        <v>0</v>
      </c>
      <c r="D42" s="40">
        <v>0.97738129503728544</v>
      </c>
      <c r="E42" s="40">
        <v>9.9425420234421306E-3</v>
      </c>
      <c r="F42" s="40">
        <v>0</v>
      </c>
      <c r="G42" s="40">
        <v>0.30673250237218347</v>
      </c>
      <c r="H42" s="40">
        <v>0.92592794354887809</v>
      </c>
      <c r="I42" s="40">
        <v>0</v>
      </c>
      <c r="J42" s="40">
        <v>0</v>
      </c>
      <c r="K42" s="40">
        <v>0.90336172763348832</v>
      </c>
      <c r="L42" s="40">
        <v>0.90241140778548079</v>
      </c>
      <c r="M42" s="40">
        <v>0.90206565628824853</v>
      </c>
      <c r="N42" s="40">
        <v>0.88445389823690546</v>
      </c>
      <c r="O42" s="40">
        <v>0.91009238573561013</v>
      </c>
      <c r="P42" s="40">
        <v>0.5198050118118599</v>
      </c>
      <c r="Q42" s="40">
        <v>0.5198050118118599</v>
      </c>
      <c r="R42" s="40">
        <v>0.51980501181186112</v>
      </c>
    </row>
    <row r="43" spans="1:18" x14ac:dyDescent="0.25">
      <c r="A43" s="39">
        <v>2019</v>
      </c>
      <c r="B43" s="40">
        <v>2.431401880798465</v>
      </c>
      <c r="C43" s="40">
        <v>0</v>
      </c>
      <c r="D43" s="40">
        <v>1.0168874909049868</v>
      </c>
      <c r="E43" s="40">
        <v>1.2836365441893411E-2</v>
      </c>
      <c r="F43" s="40">
        <v>0</v>
      </c>
      <c r="G43" s="40">
        <v>0.31458023681855068</v>
      </c>
      <c r="H43" s="40">
        <v>1.0363335457654741</v>
      </c>
      <c r="I43" s="40">
        <v>0</v>
      </c>
      <c r="J43" s="40">
        <v>0</v>
      </c>
      <c r="K43" s="40">
        <v>0.89801741910136301</v>
      </c>
      <c r="L43" s="40">
        <v>0.89941620012800105</v>
      </c>
      <c r="M43" s="40">
        <v>0.89941620012799961</v>
      </c>
      <c r="N43" s="40">
        <v>0.89957463172921848</v>
      </c>
      <c r="O43" s="40">
        <v>0.89682276935470373</v>
      </c>
      <c r="P43" s="40">
        <v>0.55912246417711065</v>
      </c>
      <c r="Q43" s="40">
        <v>0.55912246417711053</v>
      </c>
      <c r="R43" s="40">
        <v>0.55912246417711076</v>
      </c>
    </row>
    <row r="44" spans="1:18" x14ac:dyDescent="0.25">
      <c r="A44" s="39">
        <v>2020</v>
      </c>
      <c r="B44" s="40">
        <v>2.7606324315407997</v>
      </c>
      <c r="C44" s="40">
        <v>0</v>
      </c>
      <c r="D44" s="40">
        <v>1.2433459854105029</v>
      </c>
      <c r="E44" s="40">
        <v>2.4918341311700728E-2</v>
      </c>
      <c r="F44" s="40">
        <v>0</v>
      </c>
      <c r="G44" s="40">
        <v>0.44222695945662949</v>
      </c>
      <c r="H44" s="40">
        <v>1.2221323819943828</v>
      </c>
      <c r="I44" s="40">
        <v>0</v>
      </c>
      <c r="J44" s="40">
        <v>0</v>
      </c>
      <c r="K44" s="40">
        <v>1.0925326477816686</v>
      </c>
      <c r="L44" s="40">
        <v>1.0861652889796418</v>
      </c>
      <c r="M44" s="40">
        <v>1.0925326477816708</v>
      </c>
      <c r="N44" s="40">
        <v>1.0925326477816697</v>
      </c>
      <c r="O44" s="40">
        <v>1.0880798218518462</v>
      </c>
      <c r="P44" s="40">
        <v>0.92220520430222686</v>
      </c>
      <c r="Q44" s="40">
        <v>0.92220520430222885</v>
      </c>
      <c r="R44" s="40">
        <v>0.92220520430222941</v>
      </c>
    </row>
    <row r="45" spans="1:18" x14ac:dyDescent="0.25">
      <c r="A45" s="39">
        <v>2021</v>
      </c>
      <c r="B45" s="40">
        <v>3.4241558310278228</v>
      </c>
      <c r="C45" s="40">
        <v>0</v>
      </c>
      <c r="D45" s="40">
        <v>1.2936143276003695</v>
      </c>
      <c r="E45" s="40">
        <v>4.4309971306513055E-2</v>
      </c>
      <c r="F45" s="40">
        <v>0</v>
      </c>
      <c r="G45" s="40">
        <v>0.39227486187740773</v>
      </c>
      <c r="H45" s="40">
        <v>1.1125119729133719</v>
      </c>
      <c r="I45" s="40">
        <v>0</v>
      </c>
      <c r="J45" s="40">
        <v>0</v>
      </c>
      <c r="K45" s="40">
        <v>1.0292532164163026</v>
      </c>
      <c r="L45" s="40">
        <v>1.0292532164163024</v>
      </c>
      <c r="M45" s="40">
        <v>1.0292532164163046</v>
      </c>
      <c r="N45" s="40">
        <v>1.0292532164163011</v>
      </c>
      <c r="O45" s="40">
        <v>1.029253216416302</v>
      </c>
      <c r="P45" s="40">
        <v>0.8545850471812243</v>
      </c>
      <c r="Q45" s="40">
        <v>0.85458504718122519</v>
      </c>
      <c r="R45" s="40">
        <v>0.85458504718122352</v>
      </c>
    </row>
    <row r="46" spans="1:18" x14ac:dyDescent="0.25">
      <c r="A46" s="31"/>
    </row>
    <row r="47" spans="1:18" x14ac:dyDescent="0.25">
      <c r="A47" s="30" t="s">
        <v>44</v>
      </c>
    </row>
    <row r="48" spans="1:18" x14ac:dyDescent="0.25">
      <c r="A48" s="31"/>
    </row>
    <row r="49" spans="1:43" x14ac:dyDescent="0.25">
      <c r="A49" s="32" t="s">
        <v>22</v>
      </c>
      <c r="B49" s="32"/>
      <c r="C49" s="41">
        <v>1981</v>
      </c>
      <c r="D49" s="41">
        <v>1982</v>
      </c>
      <c r="E49" s="41">
        <v>1983</v>
      </c>
      <c r="F49" s="41">
        <v>1984</v>
      </c>
      <c r="G49" s="41">
        <v>1985</v>
      </c>
      <c r="H49" s="41">
        <v>1986</v>
      </c>
      <c r="I49" s="41">
        <v>1987</v>
      </c>
      <c r="J49" s="41">
        <v>1988</v>
      </c>
      <c r="K49" s="41">
        <v>1989</v>
      </c>
      <c r="L49" s="41">
        <v>1990</v>
      </c>
      <c r="M49" s="41">
        <v>1991</v>
      </c>
      <c r="N49" s="41">
        <v>1992</v>
      </c>
      <c r="O49" s="41">
        <v>1993</v>
      </c>
      <c r="P49" s="41">
        <v>1994</v>
      </c>
      <c r="Q49" s="41">
        <v>1995</v>
      </c>
      <c r="R49" s="41">
        <v>1996</v>
      </c>
      <c r="S49" s="41">
        <v>1997</v>
      </c>
      <c r="T49" s="41">
        <v>1998</v>
      </c>
      <c r="U49" s="41">
        <v>1999</v>
      </c>
      <c r="V49" s="41">
        <v>2000</v>
      </c>
      <c r="W49" s="41">
        <v>2001</v>
      </c>
      <c r="X49" s="41">
        <v>2002</v>
      </c>
      <c r="Y49" s="41">
        <v>2003</v>
      </c>
      <c r="Z49" s="41">
        <v>2004</v>
      </c>
      <c r="AA49" s="41">
        <v>2005</v>
      </c>
      <c r="AB49" s="41">
        <v>2006</v>
      </c>
      <c r="AC49" s="41">
        <v>2007</v>
      </c>
      <c r="AD49" s="41">
        <v>2008</v>
      </c>
      <c r="AE49" s="41">
        <v>2009</v>
      </c>
      <c r="AF49" s="41">
        <v>2010</v>
      </c>
      <c r="AG49" s="41">
        <v>2011</v>
      </c>
      <c r="AH49" s="41">
        <v>2012</v>
      </c>
      <c r="AI49" s="41">
        <v>2013</v>
      </c>
      <c r="AJ49" s="41">
        <v>2014</v>
      </c>
      <c r="AK49" s="41">
        <v>2015</v>
      </c>
      <c r="AL49" s="41">
        <v>2016</v>
      </c>
      <c r="AM49" s="41">
        <v>2017</v>
      </c>
      <c r="AN49" s="41">
        <v>2018</v>
      </c>
      <c r="AO49" s="41">
        <v>2019</v>
      </c>
      <c r="AP49" s="41">
        <v>2020</v>
      </c>
      <c r="AQ49" s="41">
        <v>2021</v>
      </c>
    </row>
    <row r="50" spans="1:43" x14ac:dyDescent="0.25">
      <c r="A50" s="42" t="s">
        <v>35</v>
      </c>
      <c r="B50" s="43" t="s">
        <v>38</v>
      </c>
      <c r="C50" s="44">
        <f>'[1]fator de frota'!B4</f>
        <v>2.7598001187851218E-2</v>
      </c>
      <c r="D50" s="44">
        <f>'[1]fator de frota'!C4</f>
        <v>3.0062808379027268E-2</v>
      </c>
      <c r="E50" s="44">
        <f>'[1]fator de frota'!D4</f>
        <v>1.4612256695899158E-2</v>
      </c>
      <c r="F50" s="44">
        <f>'[1]fator de frota'!E4</f>
        <v>1.4378165832328173E-2</v>
      </c>
      <c r="G50" s="44">
        <f>'[1]fator de frota'!F4</f>
        <v>1.3946948110671901E-2</v>
      </c>
      <c r="H50" s="44">
        <f>'[1]fator de frota'!G4</f>
        <v>2.9986961457642833E-2</v>
      </c>
      <c r="I50" s="44">
        <f>'[1]fator de frota'!H4</f>
        <v>3.0245247187874021E-2</v>
      </c>
      <c r="J50" s="44">
        <f>'[1]fator de frota'!I4</f>
        <v>5.4555629984841036E-2</v>
      </c>
      <c r="K50" s="44">
        <f>'[1]fator de frota'!J4</f>
        <v>7.3817346621811053E-2</v>
      </c>
      <c r="L50" s="44">
        <f>'[1]fator de frota'!K4</f>
        <v>8.8909842140572001E-2</v>
      </c>
      <c r="M50" s="44">
        <f>'[1]fator de frota'!L4</f>
        <v>0.10177752501397054</v>
      </c>
      <c r="N50" s="44">
        <f>'[1]fator de frota'!M4</f>
        <v>0.12384654269937855</v>
      </c>
      <c r="O50" s="44">
        <f>'[1]fator de frota'!N4</f>
        <v>0.13543656045544666</v>
      </c>
      <c r="P50" s="44">
        <f>'[1]fator de frota'!O4</f>
        <v>0.13860289463141093</v>
      </c>
      <c r="Q50" s="44">
        <f>'[1]fator de frota'!P4</f>
        <v>0.15419263085327781</v>
      </c>
      <c r="R50" s="44">
        <f>'[1]fator de frota'!Q4</f>
        <v>0.189198483657499</v>
      </c>
      <c r="S50" s="44">
        <f>'[1]fator de frota'!R4</f>
        <v>0.2022152165126867</v>
      </c>
      <c r="T50" s="44">
        <f>'[1]fator de frota'!S4</f>
        <v>0.22196399792311652</v>
      </c>
      <c r="U50" s="44">
        <f>'[1]fator de frota'!T4</f>
        <v>0.33490131406639001</v>
      </c>
      <c r="V50" s="44">
        <f>'[1]fator de frota'!U4</f>
        <v>0.36257759966024639</v>
      </c>
      <c r="W50" s="44">
        <f>'[1]fator de frota'!V4</f>
        <v>0.41272078158970255</v>
      </c>
      <c r="X50" s="44">
        <f>'[1]fator de frota'!W4</f>
        <v>0.40257887013628663</v>
      </c>
      <c r="Y50" s="44">
        <f>'[1]fator de frota'!X4</f>
        <v>0.48172738023250877</v>
      </c>
      <c r="Z50" s="44">
        <f>'[1]fator de frota'!Y4</f>
        <v>0.49929821679046543</v>
      </c>
      <c r="AA50" s="44">
        <f>'[1]fator de frota'!Z4</f>
        <v>0.55164568195570074</v>
      </c>
      <c r="AB50" s="44">
        <f>'[1]fator de frota'!AA4</f>
        <v>0.59463586191148365</v>
      </c>
      <c r="AC50" s="44">
        <f>'[1]fator de frota'!AB4</f>
        <v>0.59846122956304293</v>
      </c>
      <c r="AD50" s="44">
        <f>'[1]fator de frota'!AC4</f>
        <v>0.59260164281458105</v>
      </c>
      <c r="AE50" s="44">
        <f>'[1]fator de frota'!AD4</f>
        <v>0.73263280231375139</v>
      </c>
      <c r="AF50" s="44">
        <f>'[1]fator de frota'!AE4</f>
        <v>0.60697769644863342</v>
      </c>
      <c r="AG50" s="44">
        <f>'[1]fator de frota'!AF4</f>
        <v>0.76880737544659083</v>
      </c>
      <c r="AH50" s="44">
        <f>'[1]fator de frota'!AG4</f>
        <v>2.4025254039919455</v>
      </c>
      <c r="AI50" s="44">
        <f>'[1]fator de frota'!AH4</f>
        <v>1.6285374399073704</v>
      </c>
      <c r="AJ50" s="44">
        <f>'[1]fator de frota'!AI4</f>
        <v>1.9582672776120624</v>
      </c>
      <c r="AK50" s="44">
        <f>'[1]fator de frota'!AJ4</f>
        <v>1.9696659929775562</v>
      </c>
      <c r="AL50" s="44">
        <f>'[1]fator de frota'!AK4</f>
        <v>2.3789698370396231</v>
      </c>
      <c r="AM50" s="44">
        <f>'[1]fator de frota'!AL4</f>
        <v>2.1200841019857601</v>
      </c>
      <c r="AN50" s="44">
        <f>'[1]fator de frota'!AM4</f>
        <v>2.4679993559448996</v>
      </c>
      <c r="AO50" s="44">
        <f>'[1]fator de frota'!AN4</f>
        <v>2.431401880798465</v>
      </c>
      <c r="AP50" s="44">
        <f>'[1]fator de frota'!AO4</f>
        <v>2.7606324315407997</v>
      </c>
      <c r="AQ50" s="44">
        <f>'[1]fator de frota'!AP4</f>
        <v>3.4241558310278228</v>
      </c>
    </row>
    <row r="51" spans="1:43" x14ac:dyDescent="0.25">
      <c r="A51" s="42"/>
      <c r="B51" s="45" t="s">
        <v>39</v>
      </c>
      <c r="C51" s="44">
        <f>'[1]fator de frota'!B5</f>
        <v>2.8261996992158277E-2</v>
      </c>
      <c r="D51" s="44">
        <f>'[1]fator de frota'!C5</f>
        <v>5.3569727645620409E-2</v>
      </c>
      <c r="E51" s="44">
        <f>'[1]fator de frota'!D5</f>
        <v>4.609251664012938E-2</v>
      </c>
      <c r="F51" s="44">
        <f>'[1]fator de frota'!E5</f>
        <v>4.1974260143083301E-2</v>
      </c>
      <c r="G51" s="44">
        <f>'[1]fator de frota'!F5</f>
        <v>4.5895486833563301E-2</v>
      </c>
      <c r="H51" s="44">
        <f>'[1]fator de frota'!G5</f>
        <v>5.1991871903779033E-2</v>
      </c>
      <c r="I51" s="44">
        <f>'[1]fator de frota'!H5</f>
        <v>6.0343569570239883E-2</v>
      </c>
      <c r="J51" s="44">
        <f>'[1]fator de frota'!I5</f>
        <v>7.3349427666068168E-2</v>
      </c>
      <c r="K51" s="44">
        <f>'[1]fator de frota'!J5</f>
        <v>7.3766117633710507E-2</v>
      </c>
      <c r="L51" s="44">
        <f>'[1]fator de frota'!K5</f>
        <v>7.5148188365358401E-2</v>
      </c>
      <c r="M51" s="44">
        <f>'[1]fator de frota'!L5</f>
        <v>8.8476676911657934E-2</v>
      </c>
      <c r="N51" s="44">
        <f>'[1]fator de frota'!M5</f>
        <v>9.346175803927359E-2</v>
      </c>
      <c r="O51" s="44">
        <f>'[1]fator de frota'!N5</f>
        <v>9.8713268695386727E-2</v>
      </c>
      <c r="P51" s="44">
        <f>'[1]fator de frota'!O5</f>
        <v>9.2211324977578446E-2</v>
      </c>
      <c r="Q51" s="44">
        <f>'[1]fator de frota'!P5</f>
        <v>8.8534567617394741E-2</v>
      </c>
      <c r="R51" s="44">
        <f>'[1]fator de frota'!Q5</f>
        <v>8.0759366767053725E-2</v>
      </c>
      <c r="S51" s="44">
        <f>'[1]fator de frota'!R5</f>
        <v>4.3166649163931765E-2</v>
      </c>
      <c r="T51" s="44">
        <f>'[1]fator de frota'!S5</f>
        <v>6.1803008878528201E-2</v>
      </c>
      <c r="U51" s="44">
        <f>'[1]fator de frota'!T5</f>
        <v>0.15953895658275308</v>
      </c>
      <c r="V51" s="44">
        <f>'[1]fator de frota'!U5</f>
        <v>0.2521057948259845</v>
      </c>
      <c r="W51" s="44">
        <f>'[1]fator de frota'!V5</f>
        <v>0.27429407952657664</v>
      </c>
      <c r="X51" s="44">
        <f>'[1]fator de frota'!W5</f>
        <v>0.24502031654250356</v>
      </c>
      <c r="Y51" s="44">
        <f>'[1]fator de frota'!X5</f>
        <v>0.26787664264294736</v>
      </c>
      <c r="Z51" s="44">
        <f>'[1]fator de frota'!Y5</f>
        <v>0.2350883077972715</v>
      </c>
      <c r="AA51" s="44">
        <f>'[1]fator de frota'!Z5</f>
        <v>0.57955983062605787</v>
      </c>
      <c r="AB51" s="44">
        <f>'[1]fator de frota'!AA5</f>
        <v>3.0537210875938303</v>
      </c>
      <c r="AC51" s="44">
        <f>'[1]fator de frota'!AB5</f>
        <v>0</v>
      </c>
      <c r="AD51" s="44">
        <f>'[1]fator de frota'!AC5</f>
        <v>0</v>
      </c>
      <c r="AE51" s="44">
        <f>'[1]fator de frota'!AD5</f>
        <v>0</v>
      </c>
      <c r="AF51" s="44">
        <f>'[1]fator de frota'!AE5</f>
        <v>0</v>
      </c>
      <c r="AG51" s="44">
        <f>'[1]fator de frota'!AF5</f>
        <v>0</v>
      </c>
      <c r="AH51" s="44">
        <f>'[1]fator de frota'!AG5</f>
        <v>0</v>
      </c>
      <c r="AI51" s="44">
        <f>'[1]fator de frota'!AH5</f>
        <v>0</v>
      </c>
      <c r="AJ51" s="44">
        <f>'[1]fator de frota'!AI5</f>
        <v>0</v>
      </c>
      <c r="AK51" s="44">
        <f>'[1]fator de frota'!AJ5</f>
        <v>0</v>
      </c>
      <c r="AL51" s="44">
        <f>'[1]fator de frota'!AK5</f>
        <v>0</v>
      </c>
      <c r="AM51" s="44">
        <f>'[1]fator de frota'!AL5</f>
        <v>0</v>
      </c>
      <c r="AN51" s="44">
        <f>'[1]fator de frota'!AM5</f>
        <v>0</v>
      </c>
      <c r="AO51" s="44">
        <f>'[1]fator de frota'!AN5</f>
        <v>0</v>
      </c>
      <c r="AP51" s="44">
        <f>'[1]fator de frota'!AO5</f>
        <v>0</v>
      </c>
      <c r="AQ51" s="44">
        <f>'[1]fator de frota'!AP5</f>
        <v>0</v>
      </c>
    </row>
    <row r="52" spans="1:43" x14ac:dyDescent="0.25">
      <c r="A52" s="42"/>
      <c r="B52" s="45" t="s">
        <v>40</v>
      </c>
      <c r="C52" s="44">
        <f>'[1]fator de frota'!B6</f>
        <v>0</v>
      </c>
      <c r="D52" s="44">
        <f>'[1]fator de frota'!C6</f>
        <v>0</v>
      </c>
      <c r="E52" s="44">
        <f>'[1]fator de frota'!D6</f>
        <v>0</v>
      </c>
      <c r="F52" s="44">
        <f>'[1]fator de frota'!E6</f>
        <v>0</v>
      </c>
      <c r="G52" s="44">
        <f>'[1]fator de frota'!F6</f>
        <v>0</v>
      </c>
      <c r="H52" s="44">
        <f>'[1]fator de frota'!G6</f>
        <v>0</v>
      </c>
      <c r="I52" s="44">
        <f>'[1]fator de frota'!H6</f>
        <v>0</v>
      </c>
      <c r="J52" s="44">
        <f>'[1]fator de frota'!I6</f>
        <v>0</v>
      </c>
      <c r="K52" s="44">
        <f>'[1]fator de frota'!J6</f>
        <v>0</v>
      </c>
      <c r="L52" s="44">
        <f>'[1]fator de frota'!K6</f>
        <v>0</v>
      </c>
      <c r="M52" s="44">
        <f>'[1]fator de frota'!L6</f>
        <v>0</v>
      </c>
      <c r="N52" s="44">
        <f>'[1]fator de frota'!M6</f>
        <v>0</v>
      </c>
      <c r="O52" s="44">
        <f>'[1]fator de frota'!N6</f>
        <v>0</v>
      </c>
      <c r="P52" s="44">
        <f>'[1]fator de frota'!O6</f>
        <v>0</v>
      </c>
      <c r="Q52" s="44">
        <f>'[1]fator de frota'!P6</f>
        <v>0</v>
      </c>
      <c r="R52" s="44">
        <f>'[1]fator de frota'!Q6</f>
        <v>0</v>
      </c>
      <c r="S52" s="44">
        <f>'[1]fator de frota'!R6</f>
        <v>0</v>
      </c>
      <c r="T52" s="44">
        <f>'[1]fator de frota'!S6</f>
        <v>0</v>
      </c>
      <c r="U52" s="44">
        <f>'[1]fator de frota'!T6</f>
        <v>0</v>
      </c>
      <c r="V52" s="44">
        <f>'[1]fator de frota'!U6</f>
        <v>0</v>
      </c>
      <c r="W52" s="44">
        <f>'[1]fator de frota'!V6</f>
        <v>0</v>
      </c>
      <c r="X52" s="44">
        <f>'[1]fator de frota'!W6</f>
        <v>0</v>
      </c>
      <c r="Y52" s="44">
        <f>'[1]fator de frota'!X6</f>
        <v>0.41109275411092927</v>
      </c>
      <c r="Z52" s="44">
        <f>'[1]fator de frota'!Y6</f>
        <v>0.36667542731404257</v>
      </c>
      <c r="AA52" s="44">
        <f>'[1]fator de frota'!Z6</f>
        <v>0.44839407344983195</v>
      </c>
      <c r="AB52" s="44">
        <f>'[1]fator de frota'!AA6</f>
        <v>0.51599469692822297</v>
      </c>
      <c r="AC52" s="44">
        <f>'[1]fator de frota'!AB6</f>
        <v>0.57952584071212565</v>
      </c>
      <c r="AD52" s="44">
        <f>'[1]fator de frota'!AC6</f>
        <v>0.62541662238527174</v>
      </c>
      <c r="AE52" s="44">
        <f>'[1]fator de frota'!AD6</f>
        <v>0.68993183321772844</v>
      </c>
      <c r="AF52" s="44">
        <f>'[1]fator de frota'!AE6</f>
        <v>0.73237569542246772</v>
      </c>
      <c r="AG52" s="44">
        <f>'[1]fator de frota'!AF6</f>
        <v>0.74688966492176767</v>
      </c>
      <c r="AH52" s="44">
        <f>'[1]fator de frota'!AG6</f>
        <v>0.86510120869705065</v>
      </c>
      <c r="AI52" s="44">
        <f>'[1]fator de frota'!AH6</f>
        <v>0.9077988393479548</v>
      </c>
      <c r="AJ52" s="44">
        <f>'[1]fator de frota'!AI6</f>
        <v>0.95783501584206798</v>
      </c>
      <c r="AK52" s="44">
        <f>'[1]fator de frota'!AJ6</f>
        <v>0.97602376454571427</v>
      </c>
      <c r="AL52" s="44">
        <f>'[1]fator de frota'!AK6</f>
        <v>0.97584756033188558</v>
      </c>
      <c r="AM52" s="44">
        <f>'[1]fator de frota'!AL6</f>
        <v>0.94676071033884801</v>
      </c>
      <c r="AN52" s="44">
        <f>'[1]fator de frota'!AM6</f>
        <v>0.97738129503728544</v>
      </c>
      <c r="AO52" s="44">
        <f>'[1]fator de frota'!AN6</f>
        <v>1.0168874909049868</v>
      </c>
      <c r="AP52" s="44">
        <f>'[1]fator de frota'!AO6</f>
        <v>1.2433459854105029</v>
      </c>
      <c r="AQ52" s="44">
        <f>'[1]fator de frota'!AP6</f>
        <v>1.2936143276003695</v>
      </c>
    </row>
    <row r="53" spans="1:43" x14ac:dyDescent="0.25">
      <c r="A53" s="42" t="s">
        <v>36</v>
      </c>
      <c r="B53" s="43" t="s">
        <v>38</v>
      </c>
      <c r="C53" s="44">
        <f>'[1]fator de frota'!B11</f>
        <v>2.5993233334335449E-2</v>
      </c>
      <c r="D53" s="44">
        <f>'[1]fator de frota'!C11</f>
        <v>1.9336135269704978E-2</v>
      </c>
      <c r="E53" s="44">
        <f>'[1]fator de frota'!D11</f>
        <v>1.1519009418183132E-2</v>
      </c>
      <c r="F53" s="44">
        <f>'[1]fator de frota'!E11</f>
        <v>8.5396254869244802E-3</v>
      </c>
      <c r="G53" s="44">
        <f>'[1]fator de frota'!F11</f>
        <v>1.106107297346094E-2</v>
      </c>
      <c r="H53" s="44">
        <f>'[1]fator de frota'!G11</f>
        <v>1.9492871377476205E-2</v>
      </c>
      <c r="I53" s="44">
        <f>'[1]fator de frota'!H11</f>
        <v>2.5946424738866186E-2</v>
      </c>
      <c r="J53" s="44">
        <f>'[1]fator de frota'!I11</f>
        <v>3.6692399939837195E-2</v>
      </c>
      <c r="K53" s="44">
        <f>'[1]fator de frota'!J11</f>
        <v>7.0587695699117395E-2</v>
      </c>
      <c r="L53" s="44">
        <f>'[1]fator de frota'!K11</f>
        <v>9.0242142335710776E-2</v>
      </c>
      <c r="M53" s="44">
        <f>'[1]fator de frota'!L11</f>
        <v>9.7400945877085546E-2</v>
      </c>
      <c r="N53" s="44">
        <f>'[1]fator de frota'!M11</f>
        <v>0.10915213559408117</v>
      </c>
      <c r="O53" s="44">
        <f>'[1]fator de frota'!N11</f>
        <v>0.12209426033077354</v>
      </c>
      <c r="P53" s="44">
        <f>'[1]fator de frota'!O11</f>
        <v>0.11819724458399482</v>
      </c>
      <c r="Q53" s="44">
        <f>'[1]fator de frota'!P11</f>
        <v>0.13627985495960956</v>
      </c>
      <c r="R53" s="44">
        <f>'[1]fator de frota'!Q11</f>
        <v>0.17352681772728121</v>
      </c>
      <c r="S53" s="44">
        <f>'[1]fator de frota'!R11</f>
        <v>0.19088456300807186</v>
      </c>
      <c r="T53" s="44">
        <f>'[1]fator de frota'!S11</f>
        <v>0.19850299383394324</v>
      </c>
      <c r="U53" s="44">
        <f>'[1]fator de frota'!T11</f>
        <v>0.42657443483317309</v>
      </c>
      <c r="V53" s="44">
        <f>'[1]fator de frota'!U11</f>
        <v>0.39652680819302943</v>
      </c>
      <c r="W53" s="44">
        <f>'[1]fator de frota'!V11</f>
        <v>0.43375963195496964</v>
      </c>
      <c r="X53" s="44">
        <f>'[1]fator de frota'!W11</f>
        <v>0.37492175721234605</v>
      </c>
      <c r="Y53" s="44">
        <f>'[1]fator de frota'!X11</f>
        <v>0.40382564206049743</v>
      </c>
      <c r="Z53" s="44">
        <f>'[1]fator de frota'!Y11</f>
        <v>0.39653198612644358</v>
      </c>
      <c r="AA53" s="44">
        <f>'[1]fator de frota'!Z11</f>
        <v>0.41646579455867105</v>
      </c>
      <c r="AB53" s="44">
        <f>'[1]fator de frota'!AA11</f>
        <v>0.46515462176343414</v>
      </c>
      <c r="AC53" s="44">
        <f>'[1]fator de frota'!AB11</f>
        <v>0.47199649172142033</v>
      </c>
      <c r="AD53" s="44">
        <f>'[1]fator de frota'!AC11</f>
        <v>0.47185819024293074</v>
      </c>
      <c r="AE53" s="44">
        <f>'[1]fator de frota'!AD11</f>
        <v>0.65233097601213885</v>
      </c>
      <c r="AF53" s="44">
        <f>'[1]fator de frota'!AE11</f>
        <v>0.59137340705242891</v>
      </c>
      <c r="AG53" s="44">
        <f>'[1]fator de frota'!AF11</f>
        <v>0.62826635636431893</v>
      </c>
      <c r="AH53" s="44">
        <f>'[1]fator de frota'!AG11</f>
        <v>9.9448553444516474E-2</v>
      </c>
      <c r="AI53" s="44">
        <f>'[1]fator de frota'!AH11</f>
        <v>6.2195036571255351E-2</v>
      </c>
      <c r="AJ53" s="44">
        <f>'[1]fator de frota'!AI11</f>
        <v>4.6633808810482229E-2</v>
      </c>
      <c r="AK53" s="44">
        <f>'[1]fator de frota'!AJ11</f>
        <v>3.000302650300651E-2</v>
      </c>
      <c r="AL53" s="44">
        <f>'[1]fator de frota'!AK11</f>
        <v>2.8686748703353249E-2</v>
      </c>
      <c r="AM53" s="44">
        <f>'[1]fator de frota'!AL11</f>
        <v>1.9262247870715628E-2</v>
      </c>
      <c r="AN53" s="44">
        <f>'[1]fator de frota'!AM11</f>
        <v>9.9425420234421306E-3</v>
      </c>
      <c r="AO53" s="44">
        <f>'[1]fator de frota'!AN11</f>
        <v>1.2836365441893411E-2</v>
      </c>
      <c r="AP53" s="44">
        <f>'[1]fator de frota'!AO11</f>
        <v>2.4918341311700728E-2</v>
      </c>
      <c r="AQ53" s="44">
        <f>'[1]fator de frota'!AP11</f>
        <v>4.4309971306513055E-2</v>
      </c>
    </row>
    <row r="54" spans="1:43" x14ac:dyDescent="0.25">
      <c r="A54" s="42"/>
      <c r="B54" s="45" t="s">
        <v>39</v>
      </c>
      <c r="C54" s="44">
        <f>'[1]fator de frota'!B12</f>
        <v>2.3556250902090559E-2</v>
      </c>
      <c r="D54" s="44">
        <f>'[1]fator de frota'!C12</f>
        <v>4.1014879252133894E-2</v>
      </c>
      <c r="E54" s="44">
        <f>'[1]fator de frota'!D12</f>
        <v>4.7293510950959884E-2</v>
      </c>
      <c r="F54" s="44">
        <f>'[1]fator de frota'!E12</f>
        <v>5.4944214722807604E-2</v>
      </c>
      <c r="G54" s="44">
        <f>'[1]fator de frota'!F12</f>
        <v>5.5750426826032096E-2</v>
      </c>
      <c r="H54" s="44">
        <f>'[1]fator de frota'!G12</f>
        <v>6.3277282502698012E-2</v>
      </c>
      <c r="I54" s="44">
        <f>'[1]fator de frota'!H12</f>
        <v>7.3082062145462201E-2</v>
      </c>
      <c r="J54" s="44">
        <f>'[1]fator de frota'!I12</f>
        <v>8.8191003229151299E-2</v>
      </c>
      <c r="K54" s="44">
        <f>'[1]fator de frota'!J12</f>
        <v>8.2373483659677171E-2</v>
      </c>
      <c r="L54" s="44">
        <f>'[1]fator de frota'!K12</f>
        <v>8.414719771183643E-2</v>
      </c>
      <c r="M54" s="44">
        <f>'[1]fator de frota'!L12</f>
        <v>8.4533571669080959E-2</v>
      </c>
      <c r="N54" s="44">
        <f>'[1]fator de frota'!M12</f>
        <v>9.2370905272997725E-2</v>
      </c>
      <c r="O54" s="44">
        <f>'[1]fator de frota'!N12</f>
        <v>9.272041051008649E-2</v>
      </c>
      <c r="P54" s="44">
        <f>'[1]fator de frota'!O12</f>
        <v>9.1982278454650152E-2</v>
      </c>
      <c r="Q54" s="44">
        <f>'[1]fator de frota'!P12</f>
        <v>8.0099816389414283E-2</v>
      </c>
      <c r="R54" s="44">
        <f>'[1]fator de frota'!Q12</f>
        <v>4.8399046219560198E-2</v>
      </c>
      <c r="S54" s="44">
        <f>'[1]fator de frota'!R12</f>
        <v>1.5945995100668311E-2</v>
      </c>
      <c r="T54" s="44">
        <f>'[1]fator de frota'!S12</f>
        <v>2.4235404256688079E-2</v>
      </c>
      <c r="U54" s="44">
        <f>'[1]fator de frota'!T12</f>
        <v>0.12799106034729835</v>
      </c>
      <c r="V54" s="44">
        <f>'[1]fator de frota'!U12</f>
        <v>0.11136165655473007</v>
      </c>
      <c r="W54" s="44">
        <f>'[1]fator de frota'!V12</f>
        <v>0.19489637004770632</v>
      </c>
      <c r="X54" s="44">
        <f>'[1]fator de frota'!W12</f>
        <v>0.22856363221620093</v>
      </c>
      <c r="Y54" s="44">
        <f>'[1]fator de frota'!X12</f>
        <v>0.21078538556323945</v>
      </c>
      <c r="Z54" s="44">
        <f>'[1]fator de frota'!Y12</f>
        <v>0.18509514722719481</v>
      </c>
      <c r="AA54" s="44">
        <f>'[1]fator de frota'!Z12</f>
        <v>0.47164028015103343</v>
      </c>
      <c r="AB54" s="44">
        <f>'[1]fator de frota'!AA12</f>
        <v>1.4944474769535225</v>
      </c>
      <c r="AC54" s="44">
        <f>'[1]fator de frota'!AB12</f>
        <v>0</v>
      </c>
      <c r="AD54" s="44">
        <f>'[1]fator de frota'!AC12</f>
        <v>0</v>
      </c>
      <c r="AE54" s="44">
        <f>'[1]fator de frota'!AD12</f>
        <v>0</v>
      </c>
      <c r="AF54" s="44">
        <f>'[1]fator de frota'!AE12</f>
        <v>0</v>
      </c>
      <c r="AG54" s="44">
        <f>'[1]fator de frota'!AF12</f>
        <v>0</v>
      </c>
      <c r="AH54" s="44">
        <f>'[1]fator de frota'!AG12</f>
        <v>0</v>
      </c>
      <c r="AI54" s="44">
        <f>'[1]fator de frota'!AH12</f>
        <v>0</v>
      </c>
      <c r="AJ54" s="44">
        <f>'[1]fator de frota'!AI12</f>
        <v>0</v>
      </c>
      <c r="AK54" s="44">
        <f>'[1]fator de frota'!AJ12</f>
        <v>0</v>
      </c>
      <c r="AL54" s="44">
        <f>'[1]fator de frota'!AK12</f>
        <v>0</v>
      </c>
      <c r="AM54" s="44">
        <f>'[1]fator de frota'!AL12</f>
        <v>0</v>
      </c>
      <c r="AN54" s="44">
        <f>'[1]fator de frota'!AM12</f>
        <v>0</v>
      </c>
      <c r="AO54" s="44">
        <f>'[1]fator de frota'!AN12</f>
        <v>0</v>
      </c>
      <c r="AP54" s="44">
        <f>'[1]fator de frota'!AO12</f>
        <v>0</v>
      </c>
      <c r="AQ54" s="44">
        <f>'[1]fator de frota'!AP12</f>
        <v>0</v>
      </c>
    </row>
    <row r="55" spans="1:43" x14ac:dyDescent="0.25">
      <c r="A55" s="42"/>
      <c r="B55" s="45" t="s">
        <v>40</v>
      </c>
      <c r="C55" s="44">
        <f>'[1]fator de frota'!B13</f>
        <v>0</v>
      </c>
      <c r="D55" s="44">
        <f>'[1]fator de frota'!C13</f>
        <v>0</v>
      </c>
      <c r="E55" s="44">
        <f>'[1]fator de frota'!D13</f>
        <v>0</v>
      </c>
      <c r="F55" s="44">
        <f>'[1]fator de frota'!E13</f>
        <v>0</v>
      </c>
      <c r="G55" s="44">
        <f>'[1]fator de frota'!F13</f>
        <v>0</v>
      </c>
      <c r="H55" s="44">
        <f>'[1]fator de frota'!G13</f>
        <v>0</v>
      </c>
      <c r="I55" s="44">
        <f>'[1]fator de frota'!H13</f>
        <v>0</v>
      </c>
      <c r="J55" s="44">
        <f>'[1]fator de frota'!I13</f>
        <v>0</v>
      </c>
      <c r="K55" s="44">
        <f>'[1]fator de frota'!J13</f>
        <v>0</v>
      </c>
      <c r="L55" s="44">
        <f>'[1]fator de frota'!K13</f>
        <v>0</v>
      </c>
      <c r="M55" s="44">
        <f>'[1]fator de frota'!L13</f>
        <v>0</v>
      </c>
      <c r="N55" s="44">
        <f>'[1]fator de frota'!M13</f>
        <v>0</v>
      </c>
      <c r="O55" s="44">
        <f>'[1]fator de frota'!N13</f>
        <v>0</v>
      </c>
      <c r="P55" s="44">
        <f>'[1]fator de frota'!O13</f>
        <v>0</v>
      </c>
      <c r="Q55" s="44">
        <f>'[1]fator de frota'!P13</f>
        <v>0</v>
      </c>
      <c r="R55" s="44">
        <f>'[1]fator de frota'!Q13</f>
        <v>0</v>
      </c>
      <c r="S55" s="44">
        <f>'[1]fator de frota'!R13</f>
        <v>0</v>
      </c>
      <c r="T55" s="44">
        <f>'[1]fator de frota'!S13</f>
        <v>0</v>
      </c>
      <c r="U55" s="44">
        <f>'[1]fator de frota'!T13</f>
        <v>0</v>
      </c>
      <c r="V55" s="44">
        <f>'[1]fator de frota'!U13</f>
        <v>0</v>
      </c>
      <c r="W55" s="44">
        <f>'[1]fator de frota'!V13</f>
        <v>0</v>
      </c>
      <c r="X55" s="44">
        <f>'[1]fator de frota'!W13</f>
        <v>0</v>
      </c>
      <c r="Y55" s="44">
        <f>'[1]fator de frota'!X13</f>
        <v>0.27687330870731613</v>
      </c>
      <c r="Z55" s="44">
        <f>'[1]fator de frota'!Y13</f>
        <v>0.30619219692689231</v>
      </c>
      <c r="AA55" s="44">
        <f>'[1]fator de frota'!Z13</f>
        <v>0.40294432699315974</v>
      </c>
      <c r="AB55" s="44">
        <f>'[1]fator de frota'!AA13</f>
        <v>0.43009858486403268</v>
      </c>
      <c r="AC55" s="44">
        <f>'[1]fator de frota'!AB13</f>
        <v>0.4999154201759981</v>
      </c>
      <c r="AD55" s="44">
        <f>'[1]fator de frota'!AC13</f>
        <v>0.55423306055303512</v>
      </c>
      <c r="AE55" s="44">
        <f>'[1]fator de frota'!AD13</f>
        <v>0.61326439465334204</v>
      </c>
      <c r="AF55" s="44">
        <f>'[1]fator de frota'!AE13</f>
        <v>0.64307642225935391</v>
      </c>
      <c r="AG55" s="44">
        <f>'[1]fator de frota'!AF13</f>
        <v>0.69431132113621252</v>
      </c>
      <c r="AH55" s="44">
        <f>'[1]fator de frota'!AG13</f>
        <v>0.51407595074634527</v>
      </c>
      <c r="AI55" s="44">
        <f>'[1]fator de frota'!AH13</f>
        <v>0.44827406760253335</v>
      </c>
      <c r="AJ55" s="44">
        <f>'[1]fator de frota'!AI13</f>
        <v>0.48814792314525146</v>
      </c>
      <c r="AK55" s="44">
        <f>'[1]fator de frota'!AJ13</f>
        <v>0.45366541695905743</v>
      </c>
      <c r="AL55" s="44">
        <f>'[1]fator de frota'!AK13</f>
        <v>0.40929669580346306</v>
      </c>
      <c r="AM55" s="44">
        <f>'[1]fator de frota'!AL13</f>
        <v>0.3799466368817116</v>
      </c>
      <c r="AN55" s="44">
        <f>'[1]fator de frota'!AM13</f>
        <v>0.30673250237218347</v>
      </c>
      <c r="AO55" s="44">
        <f>'[1]fator de frota'!AN13</f>
        <v>0.31458023681855068</v>
      </c>
      <c r="AP55" s="44">
        <f>'[1]fator de frota'!AO13</f>
        <v>0.44222695945662949</v>
      </c>
      <c r="AQ55" s="44">
        <f>'[1]fator de frota'!AP13</f>
        <v>0.39227486187740773</v>
      </c>
    </row>
    <row r="56" spans="1:43" x14ac:dyDescent="0.25">
      <c r="A56" s="42"/>
      <c r="B56" s="46" t="s">
        <v>41</v>
      </c>
      <c r="C56" s="44">
        <f>'[1]fator de frota'!B14</f>
        <v>2.1167005955351807E-2</v>
      </c>
      <c r="D56" s="44">
        <f>'[1]fator de frota'!C14</f>
        <v>2.3485839520658667E-2</v>
      </c>
      <c r="E56" s="44">
        <f>'[1]fator de frota'!D14</f>
        <v>1.983939688138707E-2</v>
      </c>
      <c r="F56" s="44">
        <f>'[1]fator de frota'!E14</f>
        <v>2.0387516465515065E-2</v>
      </c>
      <c r="G56" s="44">
        <f>'[1]fator de frota'!F14</f>
        <v>2.4928832890771038E-2</v>
      </c>
      <c r="H56" s="44">
        <f>'[1]fator de frota'!G14</f>
        <v>2.8656615940823076E-2</v>
      </c>
      <c r="I56" s="44">
        <f>'[1]fator de frota'!H14</f>
        <v>3.5329741020554993E-2</v>
      </c>
      <c r="J56" s="44">
        <f>'[1]fator de frota'!I14</f>
        <v>5.5045114118504171E-2</v>
      </c>
      <c r="K56" s="44">
        <f>'[1]fator de frota'!J14</f>
        <v>6.4164341616281373E-2</v>
      </c>
      <c r="L56" s="44">
        <f>'[1]fator de frota'!K14</f>
        <v>8.2621264041543352E-2</v>
      </c>
      <c r="M56" s="44">
        <f>'[1]fator de frota'!L14</f>
        <v>0.10064024762390147</v>
      </c>
      <c r="N56" s="44">
        <f>'[1]fator de frota'!M14</f>
        <v>0.11385885209317781</v>
      </c>
      <c r="O56" s="44">
        <f>'[1]fator de frota'!N14</f>
        <v>0.14266461293619262</v>
      </c>
      <c r="P56" s="44">
        <f>'[1]fator de frota'!O14</f>
        <v>0.18655408333487206</v>
      </c>
      <c r="Q56" s="44">
        <f>'[1]fator de frota'!P14</f>
        <v>0.19768631338650902</v>
      </c>
      <c r="R56" s="44">
        <f>'[1]fator de frota'!Q14</f>
        <v>0.27964565120138102</v>
      </c>
      <c r="S56" s="44">
        <f>'[1]fator de frota'!R14</f>
        <v>0.24951890984362179</v>
      </c>
      <c r="T56" s="44">
        <f>'[1]fator de frota'!S14</f>
        <v>0.26185928992043339</v>
      </c>
      <c r="U56" s="44">
        <f>'[1]fator de frota'!T14</f>
        <v>0.52618208954325885</v>
      </c>
      <c r="V56" s="44">
        <f>'[1]fator de frota'!U14</f>
        <v>0.48805161817115944</v>
      </c>
      <c r="W56" s="44">
        <f>'[1]fator de frota'!V14</f>
        <v>0.45379943312180354</v>
      </c>
      <c r="X56" s="44">
        <f>'[1]fator de frota'!W14</f>
        <v>0.39178046083078422</v>
      </c>
      <c r="Y56" s="44">
        <f>'[1]fator de frota'!X14</f>
        <v>0.46332053525885736</v>
      </c>
      <c r="Z56" s="44">
        <f>'[1]fator de frota'!Y14</f>
        <v>0.4296578939216224</v>
      </c>
      <c r="AA56" s="44">
        <f>'[1]fator de frota'!Z14</f>
        <v>0.47434469793651551</v>
      </c>
      <c r="AB56" s="44">
        <f>'[1]fator de frota'!AA14</f>
        <v>0.59120747700511567</v>
      </c>
      <c r="AC56" s="44">
        <f>'[1]fator de frota'!AB14</f>
        <v>0.59146324824928953</v>
      </c>
      <c r="AD56" s="44">
        <f>'[1]fator de frota'!AC14</f>
        <v>0.62604180746238391</v>
      </c>
      <c r="AE56" s="44">
        <f>'[1]fator de frota'!AD14</f>
        <v>0.73821514459260595</v>
      </c>
      <c r="AF56" s="44">
        <f>'[1]fator de frota'!AE14</f>
        <v>0.76557163752311197</v>
      </c>
      <c r="AG56" s="44">
        <f>'[1]fator de frota'!AF14</f>
        <v>0.69495488783877735</v>
      </c>
      <c r="AH56" s="44">
        <f>'[1]fator de frota'!AG14</f>
        <v>0.85460034063059365</v>
      </c>
      <c r="AI56" s="44">
        <f>'[1]fator de frota'!AH14</f>
        <v>0.83024350337572772</v>
      </c>
      <c r="AJ56" s="44">
        <f>'[1]fator de frota'!AI14</f>
        <v>1.0532808126187316</v>
      </c>
      <c r="AK56" s="44">
        <f>'[1]fator de frota'!AJ14</f>
        <v>0.98430795247200431</v>
      </c>
      <c r="AL56" s="44">
        <f>'[1]fator de frota'!AK14</f>
        <v>1.0023589950844434</v>
      </c>
      <c r="AM56" s="44">
        <f>'[1]fator de frota'!AL14</f>
        <v>0.96575017161996013</v>
      </c>
      <c r="AN56" s="44">
        <f>'[1]fator de frota'!AM14</f>
        <v>0.92592794354887809</v>
      </c>
      <c r="AO56" s="44">
        <f>'[1]fator de frota'!AN14</f>
        <v>1.0363335457654741</v>
      </c>
      <c r="AP56" s="44">
        <f>'[1]fator de frota'!AO14</f>
        <v>1.2221323819943828</v>
      </c>
      <c r="AQ56" s="44">
        <f>'[1]fator de frota'!AP14</f>
        <v>1.1125119729133719</v>
      </c>
    </row>
    <row r="57" spans="1:43" x14ac:dyDescent="0.25">
      <c r="A57" s="42" t="s">
        <v>37</v>
      </c>
      <c r="B57" s="46" t="s">
        <v>42</v>
      </c>
      <c r="C57" s="44">
        <f>'[1]fator de frota'!B19</f>
        <v>2.148739703732909E-2</v>
      </c>
      <c r="D57" s="44">
        <f>'[1]fator de frota'!C19</f>
        <v>2.3805606921026894E-2</v>
      </c>
      <c r="E57" s="44">
        <f>'[1]fator de frota'!D19</f>
        <v>2.5129259328922505E-2</v>
      </c>
      <c r="F57" s="44">
        <f>'[1]fator de frota'!E19</f>
        <v>2.804605699813242E-2</v>
      </c>
      <c r="G57" s="44">
        <f>'[1]fator de frota'!F19</f>
        <v>2.9626867989714905E-2</v>
      </c>
      <c r="H57" s="44">
        <f>'[1]fator de frota'!G19</f>
        <v>3.6778214775927888E-2</v>
      </c>
      <c r="I57" s="44">
        <f>'[1]fator de frota'!H19</f>
        <v>3.9443815218071894E-2</v>
      </c>
      <c r="J57" s="44">
        <f>'[1]fator de frota'!I19</f>
        <v>4.6734443592918583E-2</v>
      </c>
      <c r="K57" s="44">
        <f>'[1]fator de frota'!J19</f>
        <v>5.4116980209609103E-2</v>
      </c>
      <c r="L57" s="44">
        <f>'[1]fator de frota'!K19</f>
        <v>6.332066466474745E-2</v>
      </c>
      <c r="M57" s="44">
        <f>'[1]fator de frota'!L19</f>
        <v>7.0924004886945446E-2</v>
      </c>
      <c r="N57" s="44">
        <f>'[1]fator de frota'!M19</f>
        <v>7.5565509983750861E-2</v>
      </c>
      <c r="O57" s="44">
        <f>'[1]fator de frota'!N19</f>
        <v>0.11479174737008065</v>
      </c>
      <c r="P57" s="44">
        <f>'[1]fator de frota'!O19</f>
        <v>0.14595490351359774</v>
      </c>
      <c r="Q57" s="44">
        <f>'[1]fator de frota'!P19</f>
        <v>0.16020694905769375</v>
      </c>
      <c r="R57" s="44">
        <f>'[1]fator de frota'!Q19</f>
        <v>0.17708687087931166</v>
      </c>
      <c r="S57" s="44">
        <f>'[1]fator de frota'!R19</f>
        <v>0.19638366987679384</v>
      </c>
      <c r="T57" s="44">
        <f>'[1]fator de frota'!S19</f>
        <v>0.21661643256185092</v>
      </c>
      <c r="U57" s="44">
        <f>'[1]fator de frota'!T19</f>
        <v>0.24252718909824766</v>
      </c>
      <c r="V57" s="44">
        <f>'[1]fator de frota'!U19</f>
        <v>0.24766940556683481</v>
      </c>
      <c r="W57" s="44">
        <f>'[1]fator de frota'!V19</f>
        <v>0.26666021942213691</v>
      </c>
      <c r="X57" s="44">
        <f>'[1]fator de frota'!W19</f>
        <v>0.28285742246235374</v>
      </c>
      <c r="Y57" s="44">
        <f>'[1]fator de frota'!X19</f>
        <v>0.27628013656499029</v>
      </c>
      <c r="Z57" s="44">
        <f>'[1]fator de frota'!Y19</f>
        <v>0.54775785541540256</v>
      </c>
      <c r="AA57" s="44">
        <f>'[1]fator de frota'!Z19</f>
        <v>0.36651772821210415</v>
      </c>
      <c r="AB57" s="44">
        <f>'[1]fator de frota'!AA19</f>
        <v>0.48527470488429192</v>
      </c>
      <c r="AC57" s="44">
        <f>'[1]fator de frota'!AB19</f>
        <v>0.61824785643007829</v>
      </c>
      <c r="AD57" s="44">
        <f>'[1]fator de frota'!AC19</f>
        <v>0.61962001662821942</v>
      </c>
      <c r="AE57" s="44">
        <f>'[1]fator de frota'!AD19</f>
        <v>0.75520661835661784</v>
      </c>
      <c r="AF57" s="44">
        <f>'[1]fator de frota'!AE19</f>
        <v>0.73536579732387597</v>
      </c>
      <c r="AG57" s="44">
        <f>'[1]fator de frota'!AF19</f>
        <v>0.69864246378461969</v>
      </c>
      <c r="AH57" s="44">
        <f>'[1]fator de frota'!AG19</f>
        <v>0.80393911786289163</v>
      </c>
      <c r="AI57" s="44">
        <f>'[1]fator de frota'!AH19</f>
        <v>0.79695418900628479</v>
      </c>
      <c r="AJ57" s="44">
        <f>'[1]fator de frota'!AI19</f>
        <v>0.92422036397422691</v>
      </c>
      <c r="AK57" s="44">
        <f>'[1]fator de frota'!AJ19</f>
        <v>0.96223748120022679</v>
      </c>
      <c r="AL57" s="44">
        <f>'[1]fator de frota'!AK19</f>
        <v>1.0424055002316983</v>
      </c>
      <c r="AM57" s="44">
        <f>'[1]fator de frota'!AL19</f>
        <v>0</v>
      </c>
      <c r="AN57" s="44">
        <f>'[1]fator de frota'!AM19</f>
        <v>0</v>
      </c>
      <c r="AO57" s="44">
        <f>'[1]fator de frota'!AN19</f>
        <v>0</v>
      </c>
      <c r="AP57" s="44">
        <f>'[1]fator de frota'!AO19</f>
        <v>0</v>
      </c>
      <c r="AQ57" s="44">
        <f>'[1]fator de frota'!AP19</f>
        <v>0</v>
      </c>
    </row>
    <row r="58" spans="1:43" x14ac:dyDescent="0.25">
      <c r="A58" s="42"/>
      <c r="B58" s="46" t="s">
        <v>40</v>
      </c>
      <c r="C58" s="44">
        <f>'[1]fator de frota'!B20</f>
        <v>0</v>
      </c>
      <c r="D58" s="44">
        <f>'[1]fator de frota'!C20</f>
        <v>0</v>
      </c>
      <c r="E58" s="44">
        <f>'[1]fator de frota'!D20</f>
        <v>0</v>
      </c>
      <c r="F58" s="44">
        <f>'[1]fator de frota'!E20</f>
        <v>0</v>
      </c>
      <c r="G58" s="44">
        <f>'[1]fator de frota'!F20</f>
        <v>0</v>
      </c>
      <c r="H58" s="44">
        <f>'[1]fator de frota'!G20</f>
        <v>0</v>
      </c>
      <c r="I58" s="44">
        <f>'[1]fator de frota'!H20</f>
        <v>0</v>
      </c>
      <c r="J58" s="44">
        <f>'[1]fator de frota'!I20</f>
        <v>0</v>
      </c>
      <c r="K58" s="44">
        <f>'[1]fator de frota'!J20</f>
        <v>0</v>
      </c>
      <c r="L58" s="44">
        <f>'[1]fator de frota'!K20</f>
        <v>0</v>
      </c>
      <c r="M58" s="44">
        <f>'[1]fator de frota'!L20</f>
        <v>0</v>
      </c>
      <c r="N58" s="44">
        <f>'[1]fator de frota'!M20</f>
        <v>0</v>
      </c>
      <c r="O58" s="44">
        <f>'[1]fator de frota'!N20</f>
        <v>0</v>
      </c>
      <c r="P58" s="44">
        <f>'[1]fator de frota'!O20</f>
        <v>0</v>
      </c>
      <c r="Q58" s="44">
        <f>'[1]fator de frota'!P20</f>
        <v>0</v>
      </c>
      <c r="R58" s="44">
        <f>'[1]fator de frota'!Q20</f>
        <v>0</v>
      </c>
      <c r="S58" s="44">
        <f>'[1]fator de frota'!R20</f>
        <v>0</v>
      </c>
      <c r="T58" s="44">
        <f>'[1]fator de frota'!S20</f>
        <v>0</v>
      </c>
      <c r="U58" s="44">
        <f>'[1]fator de frota'!T20</f>
        <v>0</v>
      </c>
      <c r="V58" s="44">
        <f>'[1]fator de frota'!U20</f>
        <v>0</v>
      </c>
      <c r="W58" s="44">
        <f>'[1]fator de frota'!V20</f>
        <v>0</v>
      </c>
      <c r="X58" s="44">
        <f>'[1]fator de frota'!W20</f>
        <v>0</v>
      </c>
      <c r="Y58" s="44">
        <f>'[1]fator de frota'!X20</f>
        <v>0</v>
      </c>
      <c r="Z58" s="44">
        <f>'[1]fator de frota'!Y20</f>
        <v>0</v>
      </c>
      <c r="AA58" s="44">
        <f>'[1]fator de frota'!Z20</f>
        <v>0.3690374778932593</v>
      </c>
      <c r="AB58" s="44">
        <f>'[1]fator de frota'!AA20</f>
        <v>0.45411391646214033</v>
      </c>
      <c r="AC58" s="44">
        <f>'[1]fator de frota'!AB20</f>
        <v>0.60277176391991139</v>
      </c>
      <c r="AD58" s="44">
        <f>'[1]fator de frota'!AC20</f>
        <v>0.56411617170417583</v>
      </c>
      <c r="AE58" s="44">
        <f>'[1]fator de frota'!AD20</f>
        <v>0.52695800567301876</v>
      </c>
      <c r="AF58" s="44">
        <f>'[1]fator de frota'!AE20</f>
        <v>0.72024046275631404</v>
      </c>
      <c r="AG58" s="44">
        <f>'[1]fator de frota'!AF20</f>
        <v>0.84848528168939863</v>
      </c>
      <c r="AH58" s="44">
        <f>'[1]fator de frota'!AG20</f>
        <v>0.81216813579003078</v>
      </c>
      <c r="AI58" s="44">
        <f>'[1]fator de frota'!AH20</f>
        <v>0.80235198759310111</v>
      </c>
      <c r="AJ58" s="44">
        <f>'[1]fator de frota'!AI20</f>
        <v>0.90395412397083419</v>
      </c>
      <c r="AK58" s="44">
        <f>'[1]fator de frota'!AJ20</f>
        <v>0.91452456354764167</v>
      </c>
      <c r="AL58" s="44">
        <f>'[1]fator de frota'!AK20</f>
        <v>1.0305074950334117</v>
      </c>
      <c r="AM58" s="44">
        <f>'[1]fator de frota'!AL20</f>
        <v>0</v>
      </c>
      <c r="AN58" s="44">
        <f>'[1]fator de frota'!AM20</f>
        <v>0</v>
      </c>
      <c r="AO58" s="44">
        <f>'[1]fator de frota'!AN20</f>
        <v>0</v>
      </c>
      <c r="AP58" s="44">
        <f>'[1]fator de frota'!AO20</f>
        <v>0</v>
      </c>
      <c r="AQ58" s="44">
        <f>'[1]fator de frota'!AP20</f>
        <v>0</v>
      </c>
    </row>
    <row r="59" spans="1:43" x14ac:dyDescent="0.25">
      <c r="A59" s="42" t="s">
        <v>24</v>
      </c>
      <c r="B59" s="43" t="s">
        <v>28</v>
      </c>
      <c r="C59" s="44">
        <f>'[1]fator de frota'!B33</f>
        <v>0.10336638163725914</v>
      </c>
      <c r="D59" s="44">
        <f>'[1]fator de frota'!C33</f>
        <v>0.12607215828444865</v>
      </c>
      <c r="E59" s="44">
        <f>'[1]fator de frota'!D33</f>
        <v>0.14327890854986827</v>
      </c>
      <c r="F59" s="44">
        <f>'[1]fator de frota'!E33</f>
        <v>0.14954164543021511</v>
      </c>
      <c r="G59" s="44">
        <f>'[1]fator de frota'!F33</f>
        <v>0.14881002269189866</v>
      </c>
      <c r="H59" s="44">
        <f>'[1]fator de frota'!G33</f>
        <v>0.16600902746123397</v>
      </c>
      <c r="I59" s="44">
        <f>'[1]fator de frota'!H33</f>
        <v>0.18932521781467229</v>
      </c>
      <c r="J59" s="44">
        <f>'[1]fator de frota'!I33</f>
        <v>0.20678581692013728</v>
      </c>
      <c r="K59" s="44">
        <f>'[1]fator de frota'!J33</f>
        <v>0.21345790500239914</v>
      </c>
      <c r="L59" s="44">
        <f>'[1]fator de frota'!K33</f>
        <v>0.21850292061720034</v>
      </c>
      <c r="M59" s="44">
        <f>'[1]fator de frota'!L33</f>
        <v>0.26725094471359062</v>
      </c>
      <c r="N59" s="44">
        <f>'[1]fator de frota'!M33</f>
        <v>0.31693108803009468</v>
      </c>
      <c r="O59" s="44">
        <f>'[1]fator de frota'!N33</f>
        <v>0.339045157275838</v>
      </c>
      <c r="P59" s="44">
        <f>'[1]fator de frota'!O33</f>
        <v>0.30245949925253141</v>
      </c>
      <c r="Q59" s="44">
        <f>'[1]fator de frota'!P33</f>
        <v>0.26040118414614033</v>
      </c>
      <c r="R59" s="44">
        <f>'[1]fator de frota'!Q33</f>
        <v>0.39290363358928138</v>
      </c>
      <c r="S59" s="44">
        <f>'[1]fator de frota'!R33</f>
        <v>0.32321734658499973</v>
      </c>
      <c r="T59" s="44">
        <f>'[1]fator de frota'!S33</f>
        <v>0.35987620856163077</v>
      </c>
      <c r="U59" s="44">
        <f>'[1]fator de frota'!T33</f>
        <v>0.43028673158893721</v>
      </c>
      <c r="V59" s="44">
        <f>'[1]fator de frota'!U33</f>
        <v>0.53340566656620492</v>
      </c>
      <c r="W59" s="44">
        <f>'[1]fator de frota'!V33</f>
        <v>0.57310152808663017</v>
      </c>
      <c r="X59" s="44">
        <f>'[1]fator de frota'!W33</f>
        <v>0.50663293691769251</v>
      </c>
      <c r="Y59" s="44">
        <f>'[1]fator de frota'!X33</f>
        <v>0.5198724442583601</v>
      </c>
      <c r="Z59" s="44">
        <f>'[1]fator de frota'!Y33</f>
        <v>0.54140101790783279</v>
      </c>
      <c r="AA59" s="44">
        <f>'[1]fator de frota'!Z33</f>
        <v>0.57087438446186423</v>
      </c>
      <c r="AB59" s="44">
        <f>'[1]fator de frota'!AA33</f>
        <v>0.66582714744324045</v>
      </c>
      <c r="AC59" s="44">
        <f>'[1]fator de frota'!AB33</f>
        <v>0.66776683941401815</v>
      </c>
      <c r="AD59" s="44">
        <f>'[1]fator de frota'!AC33</f>
        <v>0.66498911995294152</v>
      </c>
      <c r="AE59" s="44">
        <f>'[1]fator de frota'!AD33</f>
        <v>0.7341537164102051</v>
      </c>
      <c r="AF59" s="44">
        <f>'[1]fator de frota'!AE33</f>
        <v>0.6923385446914101</v>
      </c>
      <c r="AG59" s="44">
        <f>'[1]fator de frota'!AF33</f>
        <v>0.66489582354602483</v>
      </c>
      <c r="AH59" s="44">
        <f>'[1]fator de frota'!AG33</f>
        <v>1.0049628289527528</v>
      </c>
      <c r="AI59" s="44">
        <f>'[1]fator de frota'!AH33</f>
        <v>0.80925205488332097</v>
      </c>
      <c r="AJ59" s="44">
        <f>'[1]fator de frota'!AI33</f>
        <v>0.90102665604934662</v>
      </c>
      <c r="AK59" s="44">
        <f>'[1]fator de frota'!AJ33</f>
        <v>0.98302569216734659</v>
      </c>
      <c r="AL59" s="44">
        <f>'[1]fator de frota'!AK33</f>
        <v>1.1723079864422135</v>
      </c>
      <c r="AM59" s="44">
        <f>'[1]fator de frota'!AL33</f>
        <v>0.91267651742827038</v>
      </c>
      <c r="AN59" s="44">
        <f>'[1]fator de frota'!AM33</f>
        <v>0.90336172763348832</v>
      </c>
      <c r="AO59" s="44">
        <f>'[1]fator de frota'!AN33</f>
        <v>0.89801741910136301</v>
      </c>
      <c r="AP59" s="44">
        <f>'[1]fator de frota'!AO33</f>
        <v>1.0925326477816686</v>
      </c>
      <c r="AQ59" s="44">
        <f>'[1]fator de frota'!AP33</f>
        <v>1.0292532164163026</v>
      </c>
    </row>
    <row r="60" spans="1:43" x14ac:dyDescent="0.25">
      <c r="A60" s="42"/>
      <c r="B60" s="45" t="s">
        <v>29</v>
      </c>
      <c r="C60" s="44">
        <f>'[1]fator de frota'!B34</f>
        <v>0.10336638163725907</v>
      </c>
      <c r="D60" s="44">
        <f>'[1]fator de frota'!C34</f>
        <v>0.12607215828444854</v>
      </c>
      <c r="E60" s="44">
        <f>'[1]fator de frota'!D34</f>
        <v>0.14327890854986863</v>
      </c>
      <c r="F60" s="44">
        <f>'[1]fator de frota'!E34</f>
        <v>0.1495416454302167</v>
      </c>
      <c r="G60" s="44">
        <f>'[1]fator de frota'!F34</f>
        <v>0.14881002269189889</v>
      </c>
      <c r="H60" s="44">
        <f>'[1]fator de frota'!G34</f>
        <v>0.16600902746123392</v>
      </c>
      <c r="I60" s="44">
        <f>'[1]fator de frota'!H34</f>
        <v>0.18932521781467251</v>
      </c>
      <c r="J60" s="44">
        <f>'[1]fator de frota'!I34</f>
        <v>0.20678581692013825</v>
      </c>
      <c r="K60" s="44">
        <f>'[1]fator de frota'!J34</f>
        <v>0.21345790500239883</v>
      </c>
      <c r="L60" s="44">
        <f>'[1]fator de frota'!K34</f>
        <v>0.21850292061720059</v>
      </c>
      <c r="M60" s="44">
        <f>'[1]fator de frota'!L34</f>
        <v>0.26725094471359029</v>
      </c>
      <c r="N60" s="44">
        <f>'[1]fator de frota'!M34</f>
        <v>0.31693108803009468</v>
      </c>
      <c r="O60" s="44">
        <f>'[1]fator de frota'!N34</f>
        <v>0.33904515727583617</v>
      </c>
      <c r="P60" s="44">
        <f>'[1]fator de frota'!O34</f>
        <v>0.30245949925253068</v>
      </c>
      <c r="Q60" s="44">
        <f>'[1]fator de frota'!P34</f>
        <v>0.26040118414613928</v>
      </c>
      <c r="R60" s="44">
        <f>'[1]fator de frota'!Q34</f>
        <v>0.39290363358928132</v>
      </c>
      <c r="S60" s="44">
        <f>'[1]fator de frota'!R34</f>
        <v>0.32321734658499968</v>
      </c>
      <c r="T60" s="44">
        <f>'[1]fator de frota'!S34</f>
        <v>0.35987620856163</v>
      </c>
      <c r="U60" s="44">
        <f>'[1]fator de frota'!T34</f>
        <v>0.43028673158893571</v>
      </c>
      <c r="V60" s="44">
        <f>'[1]fator de frota'!U34</f>
        <v>0.53340566656620236</v>
      </c>
      <c r="W60" s="44">
        <f>'[1]fator de frota'!V34</f>
        <v>0.57310152808663195</v>
      </c>
      <c r="X60" s="44">
        <f>'[1]fator de frota'!W34</f>
        <v>0.50663293691768996</v>
      </c>
      <c r="Y60" s="44">
        <f>'[1]fator de frota'!X34</f>
        <v>0.51987244425836099</v>
      </c>
      <c r="Z60" s="44">
        <f>'[1]fator de frota'!Y34</f>
        <v>0.54140101790783335</v>
      </c>
      <c r="AA60" s="44">
        <f>'[1]fator de frota'!Z34</f>
        <v>0.57087438446186567</v>
      </c>
      <c r="AB60" s="44">
        <f>'[1]fator de frota'!AA34</f>
        <v>0.66582714744323779</v>
      </c>
      <c r="AC60" s="44">
        <f>'[1]fator de frota'!AB34</f>
        <v>0.66776683941402015</v>
      </c>
      <c r="AD60" s="44">
        <f>'[1]fator de frota'!AC34</f>
        <v>0.66498911995294296</v>
      </c>
      <c r="AE60" s="44">
        <f>'[1]fator de frota'!AD34</f>
        <v>0.73415371641020344</v>
      </c>
      <c r="AF60" s="44">
        <f>'[1]fator de frota'!AE34</f>
        <v>0.69233854469140887</v>
      </c>
      <c r="AG60" s="44">
        <f>'[1]fator de frota'!AF34</f>
        <v>0.6648958235460235</v>
      </c>
      <c r="AH60" s="44">
        <f>'[1]fator de frota'!AG34</f>
        <v>1.0055102688704725</v>
      </c>
      <c r="AI60" s="44">
        <f>'[1]fator de frota'!AH34</f>
        <v>0.88317353402295662</v>
      </c>
      <c r="AJ60" s="44">
        <f>'[1]fator de frota'!AI34</f>
        <v>0.91415637052729759</v>
      </c>
      <c r="AK60" s="44">
        <f>'[1]fator de frota'!AJ34</f>
        <v>0.9832717561703882</v>
      </c>
      <c r="AL60" s="44">
        <f>'[1]fator de frota'!AK34</f>
        <v>1.1723079757483998</v>
      </c>
      <c r="AM60" s="44">
        <f>'[1]fator de frota'!AL34</f>
        <v>0.91321950364645699</v>
      </c>
      <c r="AN60" s="44">
        <f>'[1]fator de frota'!AM34</f>
        <v>0.90241140778548079</v>
      </c>
      <c r="AO60" s="44">
        <f>'[1]fator de frota'!AN34</f>
        <v>0.89941620012800105</v>
      </c>
      <c r="AP60" s="44">
        <f>'[1]fator de frota'!AO34</f>
        <v>1.0861652889796418</v>
      </c>
      <c r="AQ60" s="44">
        <f>'[1]fator de frota'!AP34</f>
        <v>1.0292532164163024</v>
      </c>
    </row>
    <row r="61" spans="1:43" x14ac:dyDescent="0.25">
      <c r="A61" s="42"/>
      <c r="B61" s="45" t="s">
        <v>30</v>
      </c>
      <c r="C61" s="44">
        <f>'[1]fator de frota'!B35</f>
        <v>0.1033663816372591</v>
      </c>
      <c r="D61" s="44">
        <f>'[1]fator de frota'!C35</f>
        <v>0.12607215828444879</v>
      </c>
      <c r="E61" s="44">
        <f>'[1]fator de frota'!D35</f>
        <v>0.14327890854986822</v>
      </c>
      <c r="F61" s="44">
        <f>'[1]fator de frota'!E35</f>
        <v>0.14954164543021561</v>
      </c>
      <c r="G61" s="44">
        <f>'[1]fator de frota'!F35</f>
        <v>0.1488100226918988</v>
      </c>
      <c r="H61" s="44">
        <f>'[1]fator de frota'!G35</f>
        <v>0.16600902746123414</v>
      </c>
      <c r="I61" s="44">
        <f>'[1]fator de frota'!H35</f>
        <v>0.1893252178146724</v>
      </c>
      <c r="J61" s="44">
        <f>'[1]fator de frota'!I35</f>
        <v>0.20678581692013698</v>
      </c>
      <c r="K61" s="44">
        <f>'[1]fator de frota'!J35</f>
        <v>0.21345790500239897</v>
      </c>
      <c r="L61" s="44">
        <f>'[1]fator de frota'!K35</f>
        <v>0.21850292061719989</v>
      </c>
      <c r="M61" s="44">
        <f>'[1]fator de frota'!L35</f>
        <v>0.26725094471359068</v>
      </c>
      <c r="N61" s="44">
        <f>'[1]fator de frota'!M35</f>
        <v>0.31693108803009357</v>
      </c>
      <c r="O61" s="44">
        <f>'[1]fator de frota'!N35</f>
        <v>0.33904515727583556</v>
      </c>
      <c r="P61" s="44">
        <f>'[1]fator de frota'!O35</f>
        <v>0.30245949925253074</v>
      </c>
      <c r="Q61" s="44">
        <f>'[1]fator de frota'!P35</f>
        <v>0.26040118414614027</v>
      </c>
      <c r="R61" s="44">
        <f>'[1]fator de frota'!Q35</f>
        <v>0.39290363358928232</v>
      </c>
      <c r="S61" s="44">
        <f>'[1]fator de frota'!R35</f>
        <v>0.32321734658499984</v>
      </c>
      <c r="T61" s="44">
        <f>'[1]fator de frota'!S35</f>
        <v>0.35987620856163066</v>
      </c>
      <c r="U61" s="44">
        <f>'[1]fator de frota'!T35</f>
        <v>0.43028673158893599</v>
      </c>
      <c r="V61" s="44">
        <f>'[1]fator de frota'!U35</f>
        <v>0.5334056665662037</v>
      </c>
      <c r="W61" s="44">
        <f>'[1]fator de frota'!V35</f>
        <v>0.57310152808662984</v>
      </c>
      <c r="X61" s="44">
        <f>'[1]fator de frota'!W35</f>
        <v>0.50663293691769007</v>
      </c>
      <c r="Y61" s="44">
        <f>'[1]fator de frota'!X35</f>
        <v>0.51987244425836043</v>
      </c>
      <c r="Z61" s="44">
        <f>'[1]fator de frota'!Y35</f>
        <v>0.54140101790783335</v>
      </c>
      <c r="AA61" s="44">
        <f>'[1]fator de frota'!Z35</f>
        <v>0.57087438446186445</v>
      </c>
      <c r="AB61" s="44">
        <f>'[1]fator de frota'!AA35</f>
        <v>0.66582714744324134</v>
      </c>
      <c r="AC61" s="44">
        <f>'[1]fator de frota'!AB35</f>
        <v>0.66776683941402104</v>
      </c>
      <c r="AD61" s="44">
        <f>'[1]fator de frota'!AC35</f>
        <v>0.66498911995294296</v>
      </c>
      <c r="AE61" s="44">
        <f>'[1]fator de frota'!AD35</f>
        <v>0.73415371641020399</v>
      </c>
      <c r="AF61" s="44">
        <f>'[1]fator de frota'!AE35</f>
        <v>0.69233854469141076</v>
      </c>
      <c r="AG61" s="44">
        <f>'[1]fator de frota'!AF35</f>
        <v>0.66489582354602339</v>
      </c>
      <c r="AH61" s="44">
        <f>'[1]fator de frota'!AG35</f>
        <v>1.0034349493192254</v>
      </c>
      <c r="AI61" s="44">
        <f>'[1]fator de frota'!AH35</f>
        <v>0.62408935665420451</v>
      </c>
      <c r="AJ61" s="44">
        <f>'[1]fator de frota'!AI35</f>
        <v>0.91415637052729704</v>
      </c>
      <c r="AK61" s="44">
        <f>'[1]fator de frota'!AJ35</f>
        <v>0.98225104623183335</v>
      </c>
      <c r="AL61" s="44">
        <f>'[1]fator de frota'!AK35</f>
        <v>1.1723079709379973</v>
      </c>
      <c r="AM61" s="44">
        <f>'[1]fator de frota'!AL35</f>
        <v>0.91268977999100798</v>
      </c>
      <c r="AN61" s="44">
        <f>'[1]fator de frota'!AM35</f>
        <v>0.90206565628824853</v>
      </c>
      <c r="AO61" s="44">
        <f>'[1]fator de frota'!AN35</f>
        <v>0.89941620012799961</v>
      </c>
      <c r="AP61" s="44">
        <f>'[1]fator de frota'!AO35</f>
        <v>1.0925326477816708</v>
      </c>
      <c r="AQ61" s="44">
        <f>'[1]fator de frota'!AP35</f>
        <v>1.0292532164163046</v>
      </c>
    </row>
    <row r="62" spans="1:43" ht="25.5" x14ac:dyDescent="0.25">
      <c r="A62" s="42"/>
      <c r="B62" s="43" t="s">
        <v>31</v>
      </c>
      <c r="C62" s="44">
        <f>'[1]fator de frota'!B36</f>
        <v>0.10336638163725895</v>
      </c>
      <c r="D62" s="44">
        <f>'[1]fator de frota'!C36</f>
        <v>0.12607215828444929</v>
      </c>
      <c r="E62" s="44">
        <f>'[1]fator de frota'!D36</f>
        <v>0.14327890854986827</v>
      </c>
      <c r="F62" s="44">
        <f>'[1]fator de frota'!E36</f>
        <v>0.14954164543021625</v>
      </c>
      <c r="G62" s="44">
        <f>'[1]fator de frota'!F36</f>
        <v>0.148810022691899</v>
      </c>
      <c r="H62" s="44">
        <f>'[1]fator de frota'!G36</f>
        <v>0.16600902746123419</v>
      </c>
      <c r="I62" s="44">
        <f>'[1]fator de frota'!H36</f>
        <v>0.18932521781467246</v>
      </c>
      <c r="J62" s="44">
        <f>'[1]fator de frota'!I36</f>
        <v>0.20678581692013817</v>
      </c>
      <c r="K62" s="44">
        <f>'[1]fator de frota'!J36</f>
        <v>0.21345790500239931</v>
      </c>
      <c r="L62" s="44">
        <f>'[1]fator de frota'!K36</f>
        <v>0.21850292061719986</v>
      </c>
      <c r="M62" s="44">
        <f>'[1]fator de frota'!L36</f>
        <v>0.26725094471359045</v>
      </c>
      <c r="N62" s="44">
        <f>'[1]fator de frota'!M36</f>
        <v>0.31693108803009462</v>
      </c>
      <c r="O62" s="44">
        <f>'[1]fator de frota'!N36</f>
        <v>0.33904515727583656</v>
      </c>
      <c r="P62" s="44">
        <f>'[1]fator de frota'!O36</f>
        <v>0.30245949925253074</v>
      </c>
      <c r="Q62" s="44">
        <f>'[1]fator de frota'!P36</f>
        <v>0.260401184146141</v>
      </c>
      <c r="R62" s="44">
        <f>'[1]fator de frota'!Q36</f>
        <v>0.3929036335892821</v>
      </c>
      <c r="S62" s="44">
        <f>'[1]fator de frota'!R36</f>
        <v>0.32321734658499957</v>
      </c>
      <c r="T62" s="44">
        <f>'[1]fator de frota'!S36</f>
        <v>0.35987620856163005</v>
      </c>
      <c r="U62" s="44">
        <f>'[1]fator de frota'!T36</f>
        <v>0.43028673158893604</v>
      </c>
      <c r="V62" s="44">
        <f>'[1]fator de frota'!U36</f>
        <v>0.53340566656620381</v>
      </c>
      <c r="W62" s="44">
        <f>'[1]fator de frota'!V36</f>
        <v>0.57310152808663128</v>
      </c>
      <c r="X62" s="44">
        <f>'[1]fator de frota'!W36</f>
        <v>0.50663293691769096</v>
      </c>
      <c r="Y62" s="44">
        <f>'[1]fator de frota'!X36</f>
        <v>0.51987244425835855</v>
      </c>
      <c r="Z62" s="44">
        <f>'[1]fator de frota'!Y36</f>
        <v>0.54140101790783335</v>
      </c>
      <c r="AA62" s="44">
        <f>'[1]fator de frota'!Z36</f>
        <v>0.570874384461866</v>
      </c>
      <c r="AB62" s="44">
        <f>'[1]fator de frota'!AA36</f>
        <v>0.66582714744323945</v>
      </c>
      <c r="AC62" s="44">
        <f>'[1]fator de frota'!AB36</f>
        <v>0.66776683941402071</v>
      </c>
      <c r="AD62" s="44">
        <f>'[1]fator de frota'!AC36</f>
        <v>0.66498911995294285</v>
      </c>
      <c r="AE62" s="44">
        <f>'[1]fator de frota'!AD36</f>
        <v>0.73415371641020444</v>
      </c>
      <c r="AF62" s="44">
        <f>'[1]fator de frota'!AE36</f>
        <v>0.69233854469141032</v>
      </c>
      <c r="AG62" s="44">
        <f>'[1]fator de frota'!AF36</f>
        <v>0.66489582354602372</v>
      </c>
      <c r="AH62" s="44">
        <f>'[1]fator de frota'!AG36</f>
        <v>1.0048666050127897</v>
      </c>
      <c r="AI62" s="44">
        <f>'[1]fator de frota'!AH36</f>
        <v>0.8092520548833213</v>
      </c>
      <c r="AJ62" s="44">
        <f>'[1]fator de frota'!AI36</f>
        <v>0.90993198803872377</v>
      </c>
      <c r="AK62" s="44">
        <f>'[1]fator de frota'!AJ36</f>
        <v>0.9673324339909849</v>
      </c>
      <c r="AL62" s="44">
        <f>'[1]fator de frota'!AK36</f>
        <v>1.1563251167029176</v>
      </c>
      <c r="AM62" s="44">
        <f>'[1]fator de frota'!AL36</f>
        <v>0.89878752286975394</v>
      </c>
      <c r="AN62" s="44">
        <f>'[1]fator de frota'!AM36</f>
        <v>0.88445389823690546</v>
      </c>
      <c r="AO62" s="44">
        <f>'[1]fator de frota'!AN36</f>
        <v>0.89957463172921848</v>
      </c>
      <c r="AP62" s="44">
        <f>'[1]fator de frota'!AO36</f>
        <v>1.0925326477816697</v>
      </c>
      <c r="AQ62" s="44">
        <f>'[1]fator de frota'!AP36</f>
        <v>1.0292532164163011</v>
      </c>
    </row>
    <row r="63" spans="1:43" x14ac:dyDescent="0.25">
      <c r="A63" s="42"/>
      <c r="B63" s="45" t="s">
        <v>32</v>
      </c>
      <c r="C63" s="44">
        <f>'[1]fator de frota'!B37</f>
        <v>0.10336638163725895</v>
      </c>
      <c r="D63" s="44">
        <f>'[1]fator de frota'!C37</f>
        <v>0.12607215828444929</v>
      </c>
      <c r="E63" s="44">
        <f>'[1]fator de frota'!D37</f>
        <v>0.14327890854986827</v>
      </c>
      <c r="F63" s="44">
        <f>'[1]fator de frota'!E37</f>
        <v>0.14954164543021625</v>
      </c>
      <c r="G63" s="44">
        <f>'[1]fator de frota'!F37</f>
        <v>0.148810022691899</v>
      </c>
      <c r="H63" s="44">
        <f>'[1]fator de frota'!G37</f>
        <v>0.16600902746123419</v>
      </c>
      <c r="I63" s="44">
        <f>'[1]fator de frota'!H37</f>
        <v>0.18932521781467246</v>
      </c>
      <c r="J63" s="44">
        <f>'[1]fator de frota'!I37</f>
        <v>0.20678581692013817</v>
      </c>
      <c r="K63" s="44">
        <f>'[1]fator de frota'!J37</f>
        <v>0.21345790500239931</v>
      </c>
      <c r="L63" s="44">
        <f>'[1]fator de frota'!K37</f>
        <v>0.21850292061719986</v>
      </c>
      <c r="M63" s="44">
        <f>'[1]fator de frota'!L37</f>
        <v>0.26725094471359045</v>
      </c>
      <c r="N63" s="44">
        <f>'[1]fator de frota'!M37</f>
        <v>0.31693108803009462</v>
      </c>
      <c r="O63" s="44">
        <f>'[1]fator de frota'!N37</f>
        <v>0.33904515727583656</v>
      </c>
      <c r="P63" s="44">
        <f>'[1]fator de frota'!O37</f>
        <v>0.30245949925253074</v>
      </c>
      <c r="Q63" s="44">
        <f>'[1]fator de frota'!P37</f>
        <v>0.260401184146141</v>
      </c>
      <c r="R63" s="44">
        <f>'[1]fator de frota'!Q37</f>
        <v>0.3929036335892821</v>
      </c>
      <c r="S63" s="44">
        <f>'[1]fator de frota'!R37</f>
        <v>0.32321734658499957</v>
      </c>
      <c r="T63" s="44">
        <f>'[1]fator de frota'!S37</f>
        <v>0.35987620856163005</v>
      </c>
      <c r="U63" s="44">
        <f>'[1]fator de frota'!T37</f>
        <v>0.43028673158893604</v>
      </c>
      <c r="V63" s="44">
        <f>'[1]fator de frota'!U37</f>
        <v>0.53340566656620381</v>
      </c>
      <c r="W63" s="44">
        <f>'[1]fator de frota'!V37</f>
        <v>0.57310152808663128</v>
      </c>
      <c r="X63" s="44">
        <f>'[1]fator de frota'!W37</f>
        <v>0.50663293691769207</v>
      </c>
      <c r="Y63" s="44">
        <f>'[1]fator de frota'!X37</f>
        <v>0.51987244425835966</v>
      </c>
      <c r="Z63" s="44">
        <f>'[1]fator de frota'!Y37</f>
        <v>0.5414010179078329</v>
      </c>
      <c r="AA63" s="44">
        <f>'[1]fator de frota'!Z37</f>
        <v>0.57087438446186511</v>
      </c>
      <c r="AB63" s="44">
        <f>'[1]fator de frota'!AA37</f>
        <v>0.66582714744323956</v>
      </c>
      <c r="AC63" s="44">
        <f>'[1]fator de frota'!AB37</f>
        <v>0.66776683941401827</v>
      </c>
      <c r="AD63" s="44">
        <f>'[1]fator de frota'!AC37</f>
        <v>0.66498911995294285</v>
      </c>
      <c r="AE63" s="44">
        <f>'[1]fator de frota'!AD37</f>
        <v>0.734153716410202</v>
      </c>
      <c r="AF63" s="44">
        <f>'[1]fator de frota'!AE37</f>
        <v>0.69233854469140976</v>
      </c>
      <c r="AG63" s="44">
        <f>'[1]fator de frota'!AF37</f>
        <v>0.66489582354602261</v>
      </c>
      <c r="AH63" s="44">
        <f>'[1]fator de frota'!AG37</f>
        <v>1.0049628289527512</v>
      </c>
      <c r="AI63" s="44">
        <f>'[1]fator de frota'!AH37</f>
        <v>0.80925205488332108</v>
      </c>
      <c r="AJ63" s="44">
        <f>'[1]fator de frota'!AI37</f>
        <v>0.91778365530586425</v>
      </c>
      <c r="AK63" s="44">
        <f>'[1]fator de frota'!AJ37</f>
        <v>0.99869893343276894</v>
      </c>
      <c r="AL63" s="44">
        <f>'[1]fator de frota'!AK37</f>
        <v>1.1841598826512818</v>
      </c>
      <c r="AM63" s="44">
        <f>'[1]fator de frota'!AL37</f>
        <v>0.92090031561761121</v>
      </c>
      <c r="AN63" s="44">
        <f>'[1]fator de frota'!AM37</f>
        <v>0.91009238573561013</v>
      </c>
      <c r="AO63" s="44">
        <f>'[1]fator de frota'!AN37</f>
        <v>0.89682276935470373</v>
      </c>
      <c r="AP63" s="44">
        <f>'[1]fator de frota'!AO37</f>
        <v>1.0880798218518462</v>
      </c>
      <c r="AQ63" s="44">
        <f>'[1]fator de frota'!AP37</f>
        <v>1.029253216416302</v>
      </c>
    </row>
    <row r="64" spans="1:43" x14ac:dyDescent="0.25">
      <c r="A64" s="42" t="s">
        <v>23</v>
      </c>
      <c r="B64" s="46" t="s">
        <v>25</v>
      </c>
      <c r="C64" s="44">
        <f>'[1]fator de frota'!B25</f>
        <v>4.6665439101564531E-2</v>
      </c>
      <c r="D64" s="44">
        <f>'[1]fator de frota'!C25</f>
        <v>5.3495013864519082E-2</v>
      </c>
      <c r="E64" s="44">
        <f>'[1]fator de frota'!D25</f>
        <v>7.5167568763071096E-2</v>
      </c>
      <c r="F64" s="44">
        <f>'[1]fator de frota'!E25</f>
        <v>8.8031213358627666E-2</v>
      </c>
      <c r="G64" s="44">
        <f>'[1]fator de frota'!F25</f>
        <v>0.10197654952426112</v>
      </c>
      <c r="H64" s="44">
        <f>'[1]fator de frota'!G25</f>
        <v>0.12090992225668512</v>
      </c>
      <c r="I64" s="44">
        <f>'[1]fator de frota'!H25</f>
        <v>0.14900558526270663</v>
      </c>
      <c r="J64" s="44">
        <f>'[1]fator de frota'!I25</f>
        <v>0.16172472743750305</v>
      </c>
      <c r="K64" s="44">
        <f>'[1]fator de frota'!J25</f>
        <v>0.10586871601104469</v>
      </c>
      <c r="L64" s="44">
        <f>'[1]fator de frota'!K25</f>
        <v>0.15727535196892337</v>
      </c>
      <c r="M64" s="44">
        <f>'[1]fator de frota'!L25</f>
        <v>0.19921614774996629</v>
      </c>
      <c r="N64" s="44">
        <f>'[1]fator de frota'!M25</f>
        <v>0.2659995229705428</v>
      </c>
      <c r="O64" s="44">
        <f>'[1]fator de frota'!N25</f>
        <v>0.18304371659663574</v>
      </c>
      <c r="P64" s="44">
        <f>'[1]fator de frota'!O25</f>
        <v>0.12399021337788997</v>
      </c>
      <c r="Q64" s="44">
        <f>'[1]fator de frota'!P25</f>
        <v>0.11449166253355954</v>
      </c>
      <c r="R64" s="44">
        <f>'[1]fator de frota'!Q25</f>
        <v>0.15032183473778693</v>
      </c>
      <c r="S64" s="44">
        <f>'[1]fator de frota'!R25</f>
        <v>9.3411005840264461E-2</v>
      </c>
      <c r="T64" s="44">
        <f>'[1]fator de frota'!S25</f>
        <v>0.13523731305648837</v>
      </c>
      <c r="U64" s="44">
        <f>'[1]fator de frota'!T25</f>
        <v>0.15023903205671005</v>
      </c>
      <c r="V64" s="44">
        <f>'[1]fator de frota'!U25</f>
        <v>0.17898713466728555</v>
      </c>
      <c r="W64" s="44">
        <f>'[1]fator de frota'!V25</f>
        <v>0.30521947938853639</v>
      </c>
      <c r="X64" s="44">
        <f>'[1]fator de frota'!W25</f>
        <v>0.50898847405033787</v>
      </c>
      <c r="Y64" s="44">
        <f>'[1]fator de frota'!X25</f>
        <v>0.52779367662843313</v>
      </c>
      <c r="Z64" s="44">
        <f>'[1]fator de frota'!Y25</f>
        <v>0.7156851858578992</v>
      </c>
      <c r="AA64" s="44">
        <f>'[1]fator de frota'!Z25</f>
        <v>0.4440834411290624</v>
      </c>
      <c r="AB64" s="44">
        <f>'[1]fator de frota'!AA25</f>
        <v>0.57274382758100251</v>
      </c>
      <c r="AC64" s="44">
        <f>'[1]fator de frota'!AB25</f>
        <v>0.5558668013152912</v>
      </c>
      <c r="AD64" s="44">
        <f>'[1]fator de frota'!AC25</f>
        <v>0.5244484541250588</v>
      </c>
      <c r="AE64" s="44">
        <f>'[1]fator de frota'!AD25</f>
        <v>0.47399851478279798</v>
      </c>
      <c r="AF64" s="44">
        <f>'[1]fator de frota'!AE25</f>
        <v>0.44835934569224878</v>
      </c>
      <c r="AG64" s="44">
        <f>'[1]fator de frota'!AF25</f>
        <v>0.41925214903549046</v>
      </c>
      <c r="AH64" s="44">
        <f>'[1]fator de frota'!AG25</f>
        <v>0.57458472533458271</v>
      </c>
      <c r="AI64" s="44">
        <f>'[1]fator de frota'!AH25</f>
        <v>0.42699425904520444</v>
      </c>
      <c r="AJ64" s="44">
        <f>'[1]fator de frota'!AI25</f>
        <v>0.52531216629670097</v>
      </c>
      <c r="AK64" s="44">
        <f>'[1]fator de frota'!AJ25</f>
        <v>0.49870530099885102</v>
      </c>
      <c r="AL64" s="44">
        <f>'[1]fator de frota'!AK25</f>
        <v>0.57184913945156124</v>
      </c>
      <c r="AM64" s="44">
        <f>'[1]fator de frota'!AL25</f>
        <v>0.56366010165662228</v>
      </c>
      <c r="AN64" s="44">
        <f>'[1]fator de frota'!AM25</f>
        <v>0.5198050118118599</v>
      </c>
      <c r="AO64" s="44">
        <f>'[1]fator de frota'!AN25</f>
        <v>0.55912246417711065</v>
      </c>
      <c r="AP64" s="44">
        <f>'[1]fator de frota'!AO25</f>
        <v>0.92220520430222686</v>
      </c>
      <c r="AQ64" s="44">
        <f>'[1]fator de frota'!AP25</f>
        <v>0.8545850471812243</v>
      </c>
    </row>
    <row r="65" spans="1:43" ht="25.5" x14ac:dyDescent="0.25">
      <c r="A65" s="42"/>
      <c r="B65" s="47" t="s">
        <v>43</v>
      </c>
      <c r="C65" s="44">
        <f>'[1]fator de frota'!B26</f>
        <v>4.6665439101564538E-2</v>
      </c>
      <c r="D65" s="44">
        <f>'[1]fator de frota'!C26</f>
        <v>5.3495013864519013E-2</v>
      </c>
      <c r="E65" s="44">
        <f>'[1]fator de frota'!D26</f>
        <v>7.5167568763070514E-2</v>
      </c>
      <c r="F65" s="44">
        <f>'[1]fator de frota'!E26</f>
        <v>8.8031213358627444E-2</v>
      </c>
      <c r="G65" s="44">
        <f>'[1]fator de frota'!F26</f>
        <v>0.10197654952426104</v>
      </c>
      <c r="H65" s="44">
        <f>'[1]fator de frota'!G26</f>
        <v>0.12090992225668529</v>
      </c>
      <c r="I65" s="44">
        <f>'[1]fator de frota'!H26</f>
        <v>0.14900558526270738</v>
      </c>
      <c r="J65" s="44">
        <f>'[1]fator de frota'!I26</f>
        <v>0.16172472743750346</v>
      </c>
      <c r="K65" s="44">
        <f>'[1]fator de frota'!J26</f>
        <v>0.10586871601104449</v>
      </c>
      <c r="L65" s="44">
        <f>'[1]fator de frota'!K26</f>
        <v>0.15727535196892409</v>
      </c>
      <c r="M65" s="44">
        <f>'[1]fator de frota'!L26</f>
        <v>0.19921614774996596</v>
      </c>
      <c r="N65" s="44">
        <f>'[1]fator de frota'!M26</f>
        <v>0.26599952297054352</v>
      </c>
      <c r="O65" s="44">
        <f>'[1]fator de frota'!N26</f>
        <v>0.18304371659663579</v>
      </c>
      <c r="P65" s="44">
        <f>'[1]fator de frota'!O26</f>
        <v>0.12399021337789025</v>
      </c>
      <c r="Q65" s="44">
        <f>'[1]fator de frota'!P26</f>
        <v>0.1144916625335598</v>
      </c>
      <c r="R65" s="44">
        <f>'[1]fator de frota'!Q26</f>
        <v>0.15032183473778626</v>
      </c>
      <c r="S65" s="44">
        <f>'[1]fator de frota'!R26</f>
        <v>9.3411005840264336E-2</v>
      </c>
      <c r="T65" s="44">
        <f>'[1]fator de frota'!S26</f>
        <v>0.13523731305648851</v>
      </c>
      <c r="U65" s="44">
        <f>'[1]fator de frota'!T26</f>
        <v>0.15023903205671035</v>
      </c>
      <c r="V65" s="44">
        <f>'[1]fator de frota'!U26</f>
        <v>0.17898713466728555</v>
      </c>
      <c r="W65" s="44">
        <f>'[1]fator de frota'!V26</f>
        <v>0.30521947938853561</v>
      </c>
      <c r="X65" s="44">
        <f>'[1]fator de frota'!W26</f>
        <v>0.50898847405033809</v>
      </c>
      <c r="Y65" s="44">
        <f>'[1]fator de frota'!X26</f>
        <v>0.52779367662843535</v>
      </c>
      <c r="Z65" s="44">
        <f>'[1]fator de frota'!Y26</f>
        <v>0.71568518585789787</v>
      </c>
      <c r="AA65" s="44">
        <f>'[1]fator de frota'!Z26</f>
        <v>0.44408344112906295</v>
      </c>
      <c r="AB65" s="44">
        <f>'[1]fator de frota'!AA26</f>
        <v>0.57274382758100284</v>
      </c>
      <c r="AC65" s="44">
        <f>'[1]fator de frota'!AB26</f>
        <v>0.55586680131528965</v>
      </c>
      <c r="AD65" s="44">
        <f>'[1]fator de frota'!AC26</f>
        <v>0.52444845412505858</v>
      </c>
      <c r="AE65" s="44">
        <f>'[1]fator de frota'!AD26</f>
        <v>0.47399851478279686</v>
      </c>
      <c r="AF65" s="44">
        <f>'[1]fator de frota'!AE26</f>
        <v>0.44835934569224967</v>
      </c>
      <c r="AG65" s="44">
        <f>'[1]fator de frota'!AF26</f>
        <v>0.41925214903548946</v>
      </c>
      <c r="AH65" s="44">
        <f>'[1]fator de frota'!AG26</f>
        <v>0.57458472533458471</v>
      </c>
      <c r="AI65" s="44">
        <f>'[1]fator de frota'!AH26</f>
        <v>0.42699425904520544</v>
      </c>
      <c r="AJ65" s="44">
        <f>'[1]fator de frota'!AI26</f>
        <v>0.52540014354779874</v>
      </c>
      <c r="AK65" s="44">
        <f>'[1]fator de frota'!AJ26</f>
        <v>0.49870530099885035</v>
      </c>
      <c r="AL65" s="44">
        <f>'[1]fator de frota'!AK26</f>
        <v>0.57184913945156224</v>
      </c>
      <c r="AM65" s="44">
        <f>'[1]fator de frota'!AL26</f>
        <v>0.56354499851150208</v>
      </c>
      <c r="AN65" s="44">
        <f>'[1]fator de frota'!AM26</f>
        <v>0.5198050118118599</v>
      </c>
      <c r="AO65" s="44">
        <f>'[1]fator de frota'!AN26</f>
        <v>0.55912246417711053</v>
      </c>
      <c r="AP65" s="44">
        <f>'[1]fator de frota'!AO26</f>
        <v>0.92220520430222885</v>
      </c>
      <c r="AQ65" s="44">
        <f>'[1]fator de frota'!AP26</f>
        <v>0.85458504718122519</v>
      </c>
    </row>
    <row r="66" spans="1:43" x14ac:dyDescent="0.25">
      <c r="A66" s="42"/>
      <c r="B66" s="46" t="s">
        <v>27</v>
      </c>
      <c r="C66" s="44">
        <f>'[1]fator de frota'!B27</f>
        <v>4.6665439101564586E-2</v>
      </c>
      <c r="D66" s="44">
        <f>'[1]fator de frota'!C27</f>
        <v>5.3495013864519152E-2</v>
      </c>
      <c r="E66" s="44">
        <f>'[1]fator de frota'!D27</f>
        <v>7.5167568763070985E-2</v>
      </c>
      <c r="F66" s="44">
        <f>'[1]fator de frota'!E27</f>
        <v>8.8031213358627403E-2</v>
      </c>
      <c r="G66" s="44">
        <f>'[1]fator de frota'!F27</f>
        <v>0.10197654952426102</v>
      </c>
      <c r="H66" s="44">
        <f>'[1]fator de frota'!G27</f>
        <v>0.1209099222566853</v>
      </c>
      <c r="I66" s="44">
        <f>'[1]fator de frota'!H27</f>
        <v>0.14900558526270738</v>
      </c>
      <c r="J66" s="44">
        <f>'[1]fator de frota'!I27</f>
        <v>0.16172472743750346</v>
      </c>
      <c r="K66" s="44">
        <f>'[1]fator de frota'!J27</f>
        <v>0.10586871601104446</v>
      </c>
      <c r="L66" s="44">
        <f>'[1]fator de frota'!K27</f>
        <v>0.15727535196892412</v>
      </c>
      <c r="M66" s="44">
        <f>'[1]fator de frota'!L27</f>
        <v>0.19921614774996615</v>
      </c>
      <c r="N66" s="44">
        <f>'[1]fator de frota'!M27</f>
        <v>0.26599952297054352</v>
      </c>
      <c r="O66" s="44">
        <f>'[1]fator de frota'!N27</f>
        <v>0.18304371659663624</v>
      </c>
      <c r="P66" s="44">
        <f>'[1]fator de frota'!O27</f>
        <v>0.12399021337788962</v>
      </c>
      <c r="Q66" s="44">
        <f>'[1]fator de frota'!P27</f>
        <v>0.11449166253355936</v>
      </c>
      <c r="R66" s="44">
        <f>'[1]fator de frota'!Q27</f>
        <v>0.15032183473778657</v>
      </c>
      <c r="S66" s="44">
        <f>'[1]fator de frota'!R27</f>
        <v>9.341100584026428E-2</v>
      </c>
      <c r="T66" s="44">
        <f>'[1]fator de frota'!S27</f>
        <v>0.13523731305648862</v>
      </c>
      <c r="U66" s="44">
        <f>'[1]fator de frota'!T27</f>
        <v>0.15023903205671021</v>
      </c>
      <c r="V66" s="44">
        <f>'[1]fator de frota'!U27</f>
        <v>0.17898713466728555</v>
      </c>
      <c r="W66" s="44">
        <f>'[1]fator de frota'!V27</f>
        <v>0.30521947938853616</v>
      </c>
      <c r="X66" s="44">
        <f>'[1]fator de frota'!W27</f>
        <v>0.50898847405033565</v>
      </c>
      <c r="Y66" s="44">
        <f>'[1]fator de frota'!X27</f>
        <v>0.5277936766284318</v>
      </c>
      <c r="Z66" s="44">
        <f>'[1]fator de frota'!Y27</f>
        <v>0.7156851858578972</v>
      </c>
      <c r="AA66" s="44">
        <f>'[1]fator de frota'!Z27</f>
        <v>0.44408344112906406</v>
      </c>
      <c r="AB66" s="44">
        <f>'[1]fator de frota'!AA27</f>
        <v>0.57274382758100073</v>
      </c>
      <c r="AC66" s="44">
        <f>'[1]fator de frota'!AB27</f>
        <v>0.55586680131529098</v>
      </c>
      <c r="AD66" s="44">
        <f>'[1]fator de frota'!AC27</f>
        <v>0.52444845412505769</v>
      </c>
      <c r="AE66" s="44">
        <f>'[1]fator de frota'!AD27</f>
        <v>0.47399851478279598</v>
      </c>
      <c r="AF66" s="44">
        <f>'[1]fator de frota'!AE27</f>
        <v>0.44835934569224878</v>
      </c>
      <c r="AG66" s="44">
        <f>'[1]fator de frota'!AF27</f>
        <v>0.41925214903549068</v>
      </c>
      <c r="AH66" s="44">
        <f>'[1]fator de frota'!AG27</f>
        <v>0.57458472533458249</v>
      </c>
      <c r="AI66" s="44">
        <f>'[1]fator de frota'!AH27</f>
        <v>0.42699425904520372</v>
      </c>
      <c r="AJ66" s="44">
        <f>'[1]fator de frota'!AI27</f>
        <v>0.52540014354779796</v>
      </c>
      <c r="AK66" s="44">
        <f>'[1]fator de frota'!AJ27</f>
        <v>0.49870530099885169</v>
      </c>
      <c r="AL66" s="44">
        <f>'[1]fator de frota'!AK27</f>
        <v>0.57184913945156246</v>
      </c>
      <c r="AM66" s="44">
        <f>'[1]fator de frota'!AL27</f>
        <v>0.56354499851150142</v>
      </c>
      <c r="AN66" s="44">
        <f>'[1]fator de frota'!AM27</f>
        <v>0.51980501181186112</v>
      </c>
      <c r="AO66" s="44">
        <f>'[1]fator de frota'!AN27</f>
        <v>0.55912246417711076</v>
      </c>
      <c r="AP66" s="44">
        <f>'[1]fator de frota'!AO27</f>
        <v>0.92220520430222941</v>
      </c>
      <c r="AQ66" s="44">
        <f>'[1]fator de frota'!AP27</f>
        <v>0.85458504718122352</v>
      </c>
    </row>
  </sheetData>
  <mergeCells count="12">
    <mergeCell ref="A49:B49"/>
    <mergeCell ref="A50:A52"/>
    <mergeCell ref="A53:A56"/>
    <mergeCell ref="A57:A58"/>
    <mergeCell ref="A59:A63"/>
    <mergeCell ref="A64:A66"/>
    <mergeCell ref="A3:A4"/>
    <mergeCell ref="B3:D3"/>
    <mergeCell ref="E3:H3"/>
    <mergeCell ref="I3:J3"/>
    <mergeCell ref="K3:O3"/>
    <mergeCell ref="P3:R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zoomScale="70" zoomScaleNormal="70" workbookViewId="0">
      <selection activeCell="S19" sqref="S19"/>
    </sheetView>
  </sheetViews>
  <sheetFormatPr defaultColWidth="9.140625" defaultRowHeight="15" x14ac:dyDescent="0.25"/>
  <cols>
    <col min="1" max="1" width="7.85546875" style="20" bestFit="1" customWidth="1"/>
    <col min="2" max="17" width="10.7109375" style="2" customWidth="1"/>
    <col min="18" max="16384" width="9.140625" style="2"/>
  </cols>
  <sheetData>
    <row r="1" spans="1: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8" s="7" customFormat="1" ht="60.75" customHeight="1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6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</row>
    <row r="5" spans="1:18" x14ac:dyDescent="0.25">
      <c r="A5" s="8">
        <v>0</v>
      </c>
      <c r="B5" s="9">
        <v>5998.3828000000003</v>
      </c>
      <c r="C5" s="9" t="s">
        <v>18</v>
      </c>
      <c r="D5" s="10">
        <v>8609.7510000000002</v>
      </c>
      <c r="E5" s="9">
        <v>8966.3821499999995</v>
      </c>
      <c r="F5" s="9" t="s">
        <v>18</v>
      </c>
      <c r="G5" s="10">
        <v>9109.7950000000001</v>
      </c>
      <c r="H5" s="9">
        <v>14221.3495</v>
      </c>
      <c r="I5" s="9">
        <v>6403.3836000000001</v>
      </c>
      <c r="J5" s="9">
        <v>31235.077450000001</v>
      </c>
      <c r="K5" s="9">
        <v>17789</v>
      </c>
      <c r="L5" s="9">
        <v>31235.077450000001</v>
      </c>
      <c r="M5" s="9">
        <v>20541.5311</v>
      </c>
      <c r="N5" s="9">
        <v>20541.5311</v>
      </c>
      <c r="O5" s="9">
        <v>20541.5311</v>
      </c>
      <c r="P5" s="9">
        <v>28111.65</v>
      </c>
      <c r="Q5" s="9">
        <v>28111.65</v>
      </c>
      <c r="R5" s="11"/>
    </row>
    <row r="6" spans="1:18" x14ac:dyDescent="0.25">
      <c r="A6" s="12">
        <v>1</v>
      </c>
      <c r="B6" s="13">
        <v>11996.765600000001</v>
      </c>
      <c r="C6" s="13" t="s">
        <v>18</v>
      </c>
      <c r="D6" s="14">
        <v>17219.502</v>
      </c>
      <c r="E6" s="13">
        <v>17932.764299999999</v>
      </c>
      <c r="F6" s="13" t="s">
        <v>18</v>
      </c>
      <c r="G6" s="14">
        <v>18219.59</v>
      </c>
      <c r="H6" s="13">
        <v>28442.699000000001</v>
      </c>
      <c r="I6" s="13">
        <v>12806.7672</v>
      </c>
      <c r="J6" s="13">
        <v>62470.154900000001</v>
      </c>
      <c r="K6" s="13">
        <v>35578</v>
      </c>
      <c r="L6" s="13">
        <v>62470.154900000001</v>
      </c>
      <c r="M6" s="13">
        <v>41083.0622</v>
      </c>
      <c r="N6" s="13">
        <v>41083.0622</v>
      </c>
      <c r="O6" s="13">
        <v>41083.0622</v>
      </c>
      <c r="P6" s="13">
        <v>56223.3</v>
      </c>
      <c r="Q6" s="13">
        <v>56223.3</v>
      </c>
      <c r="R6" s="11"/>
    </row>
    <row r="7" spans="1:18" x14ac:dyDescent="0.25">
      <c r="A7" s="8">
        <v>2</v>
      </c>
      <c r="B7" s="9">
        <v>12632.4288</v>
      </c>
      <c r="C7" s="9" t="s">
        <v>18</v>
      </c>
      <c r="D7" s="10">
        <v>15967.656000000001</v>
      </c>
      <c r="E7" s="9">
        <v>17638.046399999999</v>
      </c>
      <c r="F7" s="9" t="s">
        <v>18</v>
      </c>
      <c r="G7" s="10">
        <v>21109.919999999998</v>
      </c>
      <c r="H7" s="9">
        <v>27357.8</v>
      </c>
      <c r="I7" s="9">
        <v>13077.5856</v>
      </c>
      <c r="J7" s="9">
        <v>58978.999199999998</v>
      </c>
      <c r="K7" s="9">
        <v>31654.09381085015</v>
      </c>
      <c r="L7" s="9">
        <v>58978.999199999998</v>
      </c>
      <c r="M7" s="9">
        <v>38116.596799999999</v>
      </c>
      <c r="N7" s="9">
        <v>38116.596799999999</v>
      </c>
      <c r="O7" s="9">
        <v>38116.596799999999</v>
      </c>
      <c r="P7" s="9">
        <v>55199.6</v>
      </c>
      <c r="Q7" s="9">
        <v>55199.6</v>
      </c>
      <c r="R7" s="11"/>
    </row>
    <row r="8" spans="1:18" x14ac:dyDescent="0.25">
      <c r="A8" s="12">
        <v>3</v>
      </c>
      <c r="B8" s="13">
        <v>13177.019200000001</v>
      </c>
      <c r="C8" s="13" t="s">
        <v>18</v>
      </c>
      <c r="D8" s="14">
        <v>15276.734</v>
      </c>
      <c r="E8" s="13">
        <v>17320.020100000002</v>
      </c>
      <c r="F8" s="13" t="s">
        <v>18</v>
      </c>
      <c r="G8" s="14">
        <v>21914.33</v>
      </c>
      <c r="H8" s="13">
        <v>26320.909</v>
      </c>
      <c r="I8" s="13">
        <v>13243.490400000001</v>
      </c>
      <c r="J8" s="13">
        <v>55908.402300000002</v>
      </c>
      <c r="K8" s="13">
        <v>29358.755833849831</v>
      </c>
      <c r="L8" s="13">
        <v>55908.402300000002</v>
      </c>
      <c r="M8" s="13">
        <v>35564.019</v>
      </c>
      <c r="N8" s="13">
        <v>35564.019</v>
      </c>
      <c r="O8" s="13">
        <v>35564.019</v>
      </c>
      <c r="P8" s="13">
        <v>54175.9</v>
      </c>
      <c r="Q8" s="13">
        <v>54175.9</v>
      </c>
      <c r="R8" s="11"/>
    </row>
    <row r="9" spans="1:18" x14ac:dyDescent="0.25">
      <c r="A9" s="8">
        <v>4</v>
      </c>
      <c r="B9" s="9">
        <v>13634.5664</v>
      </c>
      <c r="C9" s="9" t="s">
        <v>18</v>
      </c>
      <c r="D9" s="10">
        <v>15001.008</v>
      </c>
      <c r="E9" s="9">
        <v>16980.859199999999</v>
      </c>
      <c r="F9" s="9" t="s">
        <v>18</v>
      </c>
      <c r="G9" s="10">
        <v>21277.16</v>
      </c>
      <c r="H9" s="9">
        <v>25269.632000000001</v>
      </c>
      <c r="I9" s="9">
        <v>13312.516799999999</v>
      </c>
      <c r="J9" s="9">
        <v>53205.2336</v>
      </c>
      <c r="K9" s="9">
        <v>27730.187621700301</v>
      </c>
      <c r="L9" s="9">
        <v>53205.2336</v>
      </c>
      <c r="M9" s="9">
        <v>33385.601600000002</v>
      </c>
      <c r="N9" s="9">
        <v>33385.601600000002</v>
      </c>
      <c r="O9" s="9">
        <v>33385.601600000002</v>
      </c>
      <c r="P9" s="9">
        <v>53152.2</v>
      </c>
      <c r="Q9" s="9">
        <v>53152.2</v>
      </c>
      <c r="R9" s="11"/>
    </row>
    <row r="10" spans="1:18" x14ac:dyDescent="0.25">
      <c r="A10" s="12">
        <v>5</v>
      </c>
      <c r="B10" s="13">
        <v>14009.099999999999</v>
      </c>
      <c r="C10" s="13" t="s">
        <v>18</v>
      </c>
      <c r="D10" s="14">
        <v>14994.75</v>
      </c>
      <c r="E10" s="13">
        <v>16622.737499999999</v>
      </c>
      <c r="F10" s="13" t="s">
        <v>18</v>
      </c>
      <c r="G10" s="14">
        <v>19842.75</v>
      </c>
      <c r="H10" s="13">
        <v>24141.575000000001</v>
      </c>
      <c r="I10" s="13">
        <v>13292.7</v>
      </c>
      <c r="J10" s="13">
        <v>50816.362500000003</v>
      </c>
      <c r="K10" s="13">
        <v>26466.971977710557</v>
      </c>
      <c r="L10" s="13">
        <v>50816.362500000003</v>
      </c>
      <c r="M10" s="13">
        <v>31543.474999999999</v>
      </c>
      <c r="N10" s="13">
        <v>31543.474999999999</v>
      </c>
      <c r="O10" s="13">
        <v>31543.474999999999</v>
      </c>
      <c r="P10" s="13">
        <v>52128.5</v>
      </c>
      <c r="Q10" s="13">
        <v>52128.5</v>
      </c>
      <c r="R10" s="11"/>
    </row>
    <row r="11" spans="1:18" x14ac:dyDescent="0.25">
      <c r="A11" s="8">
        <v>6</v>
      </c>
      <c r="B11" s="9">
        <v>14304.649600000001</v>
      </c>
      <c r="C11" s="9" t="s">
        <v>18</v>
      </c>
      <c r="D11" s="10">
        <v>15112.232</v>
      </c>
      <c r="E11" s="9">
        <v>16247.828799999999</v>
      </c>
      <c r="F11" s="9" t="s">
        <v>18</v>
      </c>
      <c r="G11" s="10">
        <v>18255.439999999999</v>
      </c>
      <c r="H11" s="9">
        <v>22874.344000000001</v>
      </c>
      <c r="I11" s="9">
        <v>13192.075199999999</v>
      </c>
      <c r="J11" s="9">
        <v>48688.6584</v>
      </c>
      <c r="K11" s="9">
        <v>25434.849644699982</v>
      </c>
      <c r="L11" s="9">
        <v>48688.6584</v>
      </c>
      <c r="M11" s="9">
        <v>30001.627200000003</v>
      </c>
      <c r="N11" s="9">
        <v>30001.627200000003</v>
      </c>
      <c r="O11" s="9">
        <v>30001.627200000003</v>
      </c>
      <c r="P11" s="9">
        <v>51104.800000000003</v>
      </c>
      <c r="Q11" s="9">
        <v>51104.800000000003</v>
      </c>
      <c r="R11" s="11"/>
    </row>
    <row r="12" spans="1:18" x14ac:dyDescent="0.25">
      <c r="A12" s="12">
        <v>7</v>
      </c>
      <c r="B12" s="13">
        <v>14525.2448</v>
      </c>
      <c r="C12" s="13" t="s">
        <v>18</v>
      </c>
      <c r="D12" s="14">
        <v>15207.726000000001</v>
      </c>
      <c r="E12" s="13">
        <v>15858.3069</v>
      </c>
      <c r="F12" s="13" t="s">
        <v>18</v>
      </c>
      <c r="G12" s="14">
        <v>17159.57</v>
      </c>
      <c r="H12" s="13">
        <v>21405.544999999998</v>
      </c>
      <c r="I12" s="13">
        <v>13018.677600000001</v>
      </c>
      <c r="J12" s="13">
        <v>46768.990700000009</v>
      </c>
      <c r="K12" s="13">
        <v>24562.202646197871</v>
      </c>
      <c r="L12" s="13">
        <v>46768.990700000009</v>
      </c>
      <c r="M12" s="13">
        <v>28725.9038</v>
      </c>
      <c r="N12" s="13">
        <v>28725.9038</v>
      </c>
      <c r="O12" s="13">
        <v>28725.9038</v>
      </c>
      <c r="P12" s="13">
        <v>50081.1</v>
      </c>
      <c r="Q12" s="13">
        <v>50081.1</v>
      </c>
      <c r="R12" s="11"/>
    </row>
    <row r="13" spans="1:18" x14ac:dyDescent="0.25">
      <c r="A13" s="8">
        <v>8</v>
      </c>
      <c r="B13" s="9">
        <v>14674.915199999999</v>
      </c>
      <c r="C13" s="9" t="s">
        <v>18</v>
      </c>
      <c r="D13" s="10">
        <v>15135.504000000001</v>
      </c>
      <c r="E13" s="9">
        <v>15456.345600000001</v>
      </c>
      <c r="F13" s="9" t="s">
        <v>18</v>
      </c>
      <c r="G13" s="10">
        <v>16101.9085</v>
      </c>
      <c r="H13" s="9">
        <v>19672.784</v>
      </c>
      <c r="I13" s="9">
        <v>12780.5424</v>
      </c>
      <c r="J13" s="9">
        <v>45004.228800000004</v>
      </c>
      <c r="K13" s="9">
        <v>23806.281432550451</v>
      </c>
      <c r="L13" s="9">
        <v>45004.228800000004</v>
      </c>
      <c r="M13" s="9">
        <v>27684.008000000002</v>
      </c>
      <c r="N13" s="9">
        <v>27684.008000000002</v>
      </c>
      <c r="O13" s="9">
        <v>27684.008000000002</v>
      </c>
      <c r="P13" s="9">
        <v>49057.4</v>
      </c>
      <c r="Q13" s="9">
        <v>49057.4</v>
      </c>
      <c r="R13" s="11"/>
    </row>
    <row r="14" spans="1:18" x14ac:dyDescent="0.25">
      <c r="A14" s="12">
        <v>9</v>
      </c>
      <c r="B14" s="13">
        <v>14757.690399999999</v>
      </c>
      <c r="C14" s="13" t="s">
        <v>18</v>
      </c>
      <c r="D14" s="14">
        <v>14749.838</v>
      </c>
      <c r="E14" s="13">
        <v>15044.118699999999</v>
      </c>
      <c r="F14" s="13" t="s">
        <v>18</v>
      </c>
      <c r="G14" s="14">
        <v>15044.246999999999</v>
      </c>
      <c r="H14" s="13">
        <v>17613.667000000001</v>
      </c>
      <c r="I14" s="13">
        <v>12485.7048</v>
      </c>
      <c r="J14" s="13">
        <v>43341.242100000003</v>
      </c>
      <c r="K14" s="13">
        <v>23139.511667699662</v>
      </c>
      <c r="L14" s="13">
        <v>43341.242100000003</v>
      </c>
      <c r="M14" s="13">
        <v>26845.500599999999</v>
      </c>
      <c r="N14" s="13">
        <v>26845.500599999999</v>
      </c>
      <c r="O14" s="13">
        <v>26845.500599999999</v>
      </c>
      <c r="P14" s="13">
        <v>48033.7</v>
      </c>
      <c r="Q14" s="13">
        <v>48033.7</v>
      </c>
      <c r="R14" s="11"/>
    </row>
    <row r="15" spans="1:18" x14ac:dyDescent="0.25">
      <c r="A15" s="8">
        <v>10</v>
      </c>
      <c r="B15" s="9">
        <v>14777.599999999999</v>
      </c>
      <c r="C15" s="9" t="s">
        <v>18</v>
      </c>
      <c r="D15" s="10">
        <v>14744.255799999999</v>
      </c>
      <c r="E15" s="9">
        <v>14623.8</v>
      </c>
      <c r="F15" s="9" t="s">
        <v>18</v>
      </c>
      <c r="G15" s="10">
        <v>14623.847</v>
      </c>
      <c r="H15" s="9">
        <v>15950</v>
      </c>
      <c r="I15" s="9">
        <v>12142.2</v>
      </c>
      <c r="J15" s="9">
        <v>41726.9</v>
      </c>
      <c r="K15" s="9">
        <v>22543.065788560707</v>
      </c>
      <c r="L15" s="9">
        <v>41726.9</v>
      </c>
      <c r="M15" s="9">
        <v>26181.8</v>
      </c>
      <c r="N15" s="9">
        <v>26181.8</v>
      </c>
      <c r="O15" s="9">
        <v>26181.8</v>
      </c>
      <c r="P15" s="9">
        <v>47010</v>
      </c>
      <c r="Q15" s="9">
        <v>47010</v>
      </c>
      <c r="R15" s="11"/>
    </row>
    <row r="16" spans="1:18" x14ac:dyDescent="0.25">
      <c r="A16" s="12">
        <v>11</v>
      </c>
      <c r="B16" s="13">
        <v>14738.6736</v>
      </c>
      <c r="C16" s="13" t="s">
        <v>18</v>
      </c>
      <c r="D16" s="14">
        <v>14738.6736</v>
      </c>
      <c r="E16" s="13">
        <v>14197.5633</v>
      </c>
      <c r="F16" s="13" t="s">
        <v>18</v>
      </c>
      <c r="G16" s="14">
        <v>14197.511</v>
      </c>
      <c r="H16" s="13">
        <v>15950</v>
      </c>
      <c r="I16" s="13">
        <v>11758.063200000001</v>
      </c>
      <c r="J16" s="13">
        <v>40108.07190000001</v>
      </c>
      <c r="K16" s="13">
        <v>22003.514860688425</v>
      </c>
      <c r="L16" s="13">
        <v>40108.07190000001</v>
      </c>
      <c r="M16" s="13">
        <v>25666.182199999999</v>
      </c>
      <c r="N16" s="13">
        <v>25666.182199999999</v>
      </c>
      <c r="O16" s="13">
        <v>25666.182199999999</v>
      </c>
      <c r="P16" s="13">
        <v>45986.3</v>
      </c>
      <c r="Q16" s="13">
        <v>45986.3</v>
      </c>
      <c r="R16" s="11"/>
    </row>
    <row r="17" spans="1:18" x14ac:dyDescent="0.25">
      <c r="A17" s="8">
        <v>12</v>
      </c>
      <c r="B17" s="9">
        <v>14644.9408</v>
      </c>
      <c r="C17" s="9">
        <v>13412.360000000008</v>
      </c>
      <c r="D17" s="10">
        <v>14644.9408</v>
      </c>
      <c r="E17" s="9">
        <v>13767.582399999999</v>
      </c>
      <c r="F17" s="9">
        <v>11230.801599999999</v>
      </c>
      <c r="G17" s="10">
        <v>13767.411</v>
      </c>
      <c r="H17" s="9">
        <v>15950</v>
      </c>
      <c r="I17" s="9">
        <v>11341.329600000001</v>
      </c>
      <c r="J17" s="9">
        <v>38431.627200000003</v>
      </c>
      <c r="K17" s="9">
        <v>21510.943455550128</v>
      </c>
      <c r="L17" s="9">
        <v>38431.627200000003</v>
      </c>
      <c r="M17" s="9">
        <v>25273.7808</v>
      </c>
      <c r="N17" s="9">
        <v>25273.7808</v>
      </c>
      <c r="O17" s="9">
        <v>25273.7808</v>
      </c>
      <c r="P17" s="9">
        <v>44962.6</v>
      </c>
      <c r="Q17" s="9">
        <v>44962.6</v>
      </c>
      <c r="R17" s="11"/>
    </row>
    <row r="18" spans="1:18" x14ac:dyDescent="0.25">
      <c r="A18" s="12">
        <v>13</v>
      </c>
      <c r="B18" s="13">
        <v>14500.431199999999</v>
      </c>
      <c r="C18" s="13">
        <v>13399.400000000001</v>
      </c>
      <c r="D18" s="14">
        <v>14500.431200000001</v>
      </c>
      <c r="E18" s="13">
        <v>13336.0311</v>
      </c>
      <c r="F18" s="13">
        <v>10835.477699999999</v>
      </c>
      <c r="G18" s="14">
        <v>13335.718999999999</v>
      </c>
      <c r="H18" s="13">
        <v>15950</v>
      </c>
      <c r="I18" s="13">
        <v>10900.0344</v>
      </c>
      <c r="J18" s="13">
        <v>36644.435300000005</v>
      </c>
      <c r="K18" s="13">
        <v>21057.82168741024</v>
      </c>
      <c r="L18" s="13">
        <v>36644.435300000005</v>
      </c>
      <c r="M18" s="13">
        <v>24981.587</v>
      </c>
      <c r="N18" s="13">
        <v>24981.587</v>
      </c>
      <c r="O18" s="13">
        <v>24981.587</v>
      </c>
      <c r="P18" s="13">
        <v>43938.9</v>
      </c>
      <c r="Q18" s="13">
        <v>43938.9</v>
      </c>
    </row>
    <row r="19" spans="1:18" x14ac:dyDescent="0.25">
      <c r="A19" s="8">
        <v>14</v>
      </c>
      <c r="B19" s="9">
        <v>14309.1744</v>
      </c>
      <c r="C19" s="9">
        <v>13360</v>
      </c>
      <c r="D19" s="10">
        <v>14309.1744</v>
      </c>
      <c r="E19" s="9">
        <v>12905.083200000001</v>
      </c>
      <c r="F19" s="9">
        <v>10453.799999999999</v>
      </c>
      <c r="G19" s="10">
        <v>12904.607</v>
      </c>
      <c r="H19" s="9">
        <v>15950</v>
      </c>
      <c r="I19" s="9">
        <v>10442.212800000001</v>
      </c>
      <c r="J19" s="9">
        <v>34693.365600000019</v>
      </c>
      <c r="K19" s="9">
        <v>20638.296457048022</v>
      </c>
      <c r="L19" s="9">
        <v>34693.365600000019</v>
      </c>
      <c r="M19" s="9">
        <v>24768.449599999993</v>
      </c>
      <c r="N19" s="9">
        <v>24768.449599999993</v>
      </c>
      <c r="O19" s="9">
        <v>24768.449599999993</v>
      </c>
      <c r="P19" s="9">
        <v>42915.199999999997</v>
      </c>
      <c r="Q19" s="9">
        <v>42915.199999999997</v>
      </c>
    </row>
    <row r="20" spans="1:18" x14ac:dyDescent="0.25">
      <c r="A20" s="12">
        <v>15</v>
      </c>
      <c r="B20" s="13">
        <v>14075.199999999999</v>
      </c>
      <c r="C20" s="13">
        <v>13274.420000000006</v>
      </c>
      <c r="D20" s="14">
        <v>14075.2</v>
      </c>
      <c r="E20" s="13">
        <v>12476.9125</v>
      </c>
      <c r="F20" s="13">
        <v>10087.942299999999</v>
      </c>
      <c r="G20" s="14">
        <v>12476.246999999999</v>
      </c>
      <c r="H20" s="13">
        <v>15950</v>
      </c>
      <c r="I20" s="13">
        <v>9975.9000000000015</v>
      </c>
      <c r="J20" s="13">
        <v>32525.287500000013</v>
      </c>
      <c r="K20" s="13">
        <v>18680</v>
      </c>
      <c r="L20" s="13">
        <v>32525.287500000013</v>
      </c>
      <c r="M20" s="13">
        <v>24615.074999999997</v>
      </c>
      <c r="N20" s="13">
        <v>24615.074999999997</v>
      </c>
      <c r="O20" s="13">
        <v>24615.074999999997</v>
      </c>
      <c r="P20" s="13">
        <v>41891.5</v>
      </c>
      <c r="Q20" s="13">
        <v>41891.5</v>
      </c>
    </row>
    <row r="21" spans="1:18" x14ac:dyDescent="0.25">
      <c r="A21" s="8">
        <v>16</v>
      </c>
      <c r="B21" s="9">
        <v>13802.537599999998</v>
      </c>
      <c r="C21" s="9">
        <v>13122.920000000013</v>
      </c>
      <c r="D21" s="10">
        <v>13802.5376</v>
      </c>
      <c r="E21" s="9">
        <v>12053.692800000001</v>
      </c>
      <c r="F21" s="9">
        <v>9740.0784000000003</v>
      </c>
      <c r="G21" s="10">
        <v>12052.811</v>
      </c>
      <c r="H21" s="9">
        <v>15950</v>
      </c>
      <c r="I21" s="9">
        <v>9509.1311999999998</v>
      </c>
      <c r="J21" s="9">
        <v>30709.411192944455</v>
      </c>
      <c r="K21" s="9">
        <v>18680</v>
      </c>
      <c r="L21" s="9">
        <v>30709.411192944455</v>
      </c>
      <c r="M21" s="9">
        <v>24504.027199999997</v>
      </c>
      <c r="N21" s="9">
        <v>24504.027199999997</v>
      </c>
      <c r="O21" s="9">
        <v>24504.027199999997</v>
      </c>
      <c r="P21" s="9">
        <v>40867.800000000003</v>
      </c>
      <c r="Q21" s="9">
        <v>40867.800000000003</v>
      </c>
    </row>
    <row r="22" spans="1:18" x14ac:dyDescent="0.25">
      <c r="A22" s="12">
        <v>17</v>
      </c>
      <c r="B22" s="13">
        <v>13495.216799999998</v>
      </c>
      <c r="C22" s="13">
        <v>12885.760000000002</v>
      </c>
      <c r="D22" s="14">
        <v>13495.2168</v>
      </c>
      <c r="E22" s="13">
        <v>11637.597900000001</v>
      </c>
      <c r="F22" s="13">
        <v>9412.3821000000007</v>
      </c>
      <c r="G22" s="14">
        <v>11636.471</v>
      </c>
      <c r="H22" s="13">
        <v>15950</v>
      </c>
      <c r="I22" s="13">
        <v>9049.9416000000019</v>
      </c>
      <c r="J22" s="13">
        <v>29328.776323431164</v>
      </c>
      <c r="K22" s="13">
        <v>18680</v>
      </c>
      <c r="L22" s="13">
        <v>29328.776323431164</v>
      </c>
      <c r="M22" s="13">
        <v>24419.727799999993</v>
      </c>
      <c r="N22" s="13">
        <v>24419.727799999993</v>
      </c>
      <c r="O22" s="13">
        <v>24419.727799999993</v>
      </c>
      <c r="P22" s="13">
        <v>39844.1</v>
      </c>
      <c r="Q22" s="13">
        <v>39844.1</v>
      </c>
    </row>
    <row r="23" spans="1:18" x14ac:dyDescent="0.25">
      <c r="A23" s="8">
        <v>18</v>
      </c>
      <c r="B23" s="9">
        <v>13157.267199999998</v>
      </c>
      <c r="C23" s="9">
        <v>12543.200000000004</v>
      </c>
      <c r="D23" s="10">
        <v>13157.2672</v>
      </c>
      <c r="E23" s="9">
        <v>11230.801599999999</v>
      </c>
      <c r="F23" s="9">
        <v>9107.0272000000004</v>
      </c>
      <c r="G23" s="10">
        <v>11229.398999999999</v>
      </c>
      <c r="H23" s="9">
        <v>15950</v>
      </c>
      <c r="I23" s="9">
        <v>9050</v>
      </c>
      <c r="J23" s="9">
        <v>28010.212088582277</v>
      </c>
      <c r="K23" s="9">
        <v>18680</v>
      </c>
      <c r="L23" s="9">
        <v>28010.212088582277</v>
      </c>
      <c r="M23" s="9">
        <v>24348.455999999991</v>
      </c>
      <c r="N23" s="9">
        <v>24348.455999999991</v>
      </c>
      <c r="O23" s="9">
        <v>24348.455999999991</v>
      </c>
      <c r="P23" s="9">
        <v>38820.399999999994</v>
      </c>
      <c r="Q23" s="9">
        <v>38820.399999999994</v>
      </c>
    </row>
    <row r="24" spans="1:18" x14ac:dyDescent="0.25">
      <c r="A24" s="12">
        <v>19</v>
      </c>
      <c r="B24" s="13">
        <v>12792.718399999998</v>
      </c>
      <c r="C24" s="13">
        <v>12075.5</v>
      </c>
      <c r="D24" s="14">
        <v>12792.7184</v>
      </c>
      <c r="E24" s="13">
        <v>10835.477699999999</v>
      </c>
      <c r="F24" s="13">
        <v>8826.1875</v>
      </c>
      <c r="G24" s="14">
        <v>10833.767</v>
      </c>
      <c r="H24" s="13">
        <v>15950</v>
      </c>
      <c r="I24" s="13">
        <v>9050</v>
      </c>
      <c r="J24" s="13">
        <v>26750.92791445769</v>
      </c>
      <c r="K24" s="13">
        <v>18680</v>
      </c>
      <c r="L24" s="13">
        <v>26750.92791445769</v>
      </c>
      <c r="M24" s="13">
        <v>24278.34859999999</v>
      </c>
      <c r="N24" s="13">
        <v>24278.34859999999</v>
      </c>
      <c r="O24" s="13">
        <v>24278.34859999999</v>
      </c>
      <c r="P24" s="13">
        <v>37796.699999999997</v>
      </c>
      <c r="Q24" s="13">
        <v>37796.699999999997</v>
      </c>
    </row>
    <row r="25" spans="1:18" x14ac:dyDescent="0.25">
      <c r="A25" s="8">
        <v>20</v>
      </c>
      <c r="B25" s="9">
        <v>12405.599999999997</v>
      </c>
      <c r="C25" s="9">
        <v>11462.920000000006</v>
      </c>
      <c r="D25" s="10">
        <v>12405.6</v>
      </c>
      <c r="E25" s="9">
        <v>10453.799999999999</v>
      </c>
      <c r="F25" s="9">
        <v>8572.0368000000017</v>
      </c>
      <c r="G25" s="10">
        <v>10451.746999999999</v>
      </c>
      <c r="H25" s="9">
        <v>15950</v>
      </c>
      <c r="I25" s="9">
        <v>9050</v>
      </c>
      <c r="J25" s="9">
        <v>25548.258685846034</v>
      </c>
      <c r="K25" s="9">
        <v>18680</v>
      </c>
      <c r="L25" s="9">
        <v>25548.258685846034</v>
      </c>
      <c r="M25" s="9">
        <v>24199.4</v>
      </c>
      <c r="N25" s="9">
        <v>24199.4</v>
      </c>
      <c r="O25" s="9">
        <v>24199.4</v>
      </c>
      <c r="P25" s="9">
        <v>36773</v>
      </c>
      <c r="Q25" s="9">
        <v>36773</v>
      </c>
    </row>
    <row r="26" spans="1:18" x14ac:dyDescent="0.25">
      <c r="A26" s="12">
        <v>21</v>
      </c>
      <c r="B26" s="13">
        <v>11999.9416</v>
      </c>
      <c r="C26" s="13">
        <v>10685.720000000008</v>
      </c>
      <c r="D26" s="14">
        <v>11999.9416</v>
      </c>
      <c r="E26" s="13">
        <v>10087.942299999999</v>
      </c>
      <c r="F26" s="13">
        <v>8346.7489000000023</v>
      </c>
      <c r="G26" s="14">
        <v>10085.511</v>
      </c>
      <c r="H26" s="13">
        <v>15950</v>
      </c>
      <c r="I26" s="13">
        <v>9050</v>
      </c>
      <c r="J26" s="13">
        <v>24399.659105886367</v>
      </c>
      <c r="K26" s="13">
        <v>18680</v>
      </c>
      <c r="L26" s="13">
        <v>24399.659105886367</v>
      </c>
      <c r="M26" s="13">
        <v>24103.462200000009</v>
      </c>
      <c r="N26" s="13">
        <v>24103.462200000009</v>
      </c>
      <c r="O26" s="13">
        <v>24103.462200000009</v>
      </c>
      <c r="P26" s="13">
        <v>35749.300000000003</v>
      </c>
      <c r="Q26" s="13">
        <v>35749.300000000003</v>
      </c>
    </row>
    <row r="27" spans="1:18" x14ac:dyDescent="0.25">
      <c r="A27" s="8">
        <v>22</v>
      </c>
      <c r="B27" s="9">
        <v>11579.772800000002</v>
      </c>
      <c r="C27" s="9">
        <v>9724.1600000000035</v>
      </c>
      <c r="D27" s="10">
        <v>11579.772800000001</v>
      </c>
      <c r="E27" s="9">
        <v>9740.0784000000003</v>
      </c>
      <c r="F27" s="9">
        <v>8152.4975999999988</v>
      </c>
      <c r="G27" s="10">
        <v>9737.2309999999998</v>
      </c>
      <c r="H27" s="9">
        <v>15950</v>
      </c>
      <c r="I27" s="9">
        <v>9050</v>
      </c>
      <c r="J27" s="9">
        <v>23302.69830927025</v>
      </c>
      <c r="K27" s="9">
        <v>18680</v>
      </c>
      <c r="L27" s="9">
        <v>23302.69830927025</v>
      </c>
      <c r="M27" s="9">
        <v>23984.244799999986</v>
      </c>
      <c r="N27" s="9">
        <v>23984.244799999986</v>
      </c>
      <c r="O27" s="9">
        <v>23984.244799999986</v>
      </c>
      <c r="P27" s="9">
        <v>34725.599999999999</v>
      </c>
      <c r="Q27" s="9">
        <v>34725.599999999999</v>
      </c>
    </row>
    <row r="28" spans="1:18" x14ac:dyDescent="0.25">
      <c r="A28" s="12">
        <v>23</v>
      </c>
      <c r="B28" s="13">
        <v>11149.123199999998</v>
      </c>
      <c r="C28" s="13">
        <v>8275</v>
      </c>
      <c r="D28" s="14">
        <v>11149.1232</v>
      </c>
      <c r="E28" s="13">
        <v>9412.3821000000007</v>
      </c>
      <c r="F28" s="13">
        <v>7991.4567000000006</v>
      </c>
      <c r="G28" s="14">
        <v>9409.0789999999997</v>
      </c>
      <c r="H28" s="13">
        <v>15950</v>
      </c>
      <c r="I28" s="13">
        <v>9050</v>
      </c>
      <c r="J28" s="13">
        <v>22255.054717623709</v>
      </c>
      <c r="K28" s="13">
        <v>18680</v>
      </c>
      <c r="L28" s="13">
        <v>22255.054717623709</v>
      </c>
      <c r="M28" s="13">
        <v>23837.314999999988</v>
      </c>
      <c r="N28" s="13">
        <v>23837.314999999988</v>
      </c>
      <c r="O28" s="13">
        <v>23837.314999999988</v>
      </c>
      <c r="P28" s="13">
        <v>33701.899999999994</v>
      </c>
      <c r="Q28" s="13">
        <v>33701.899999999994</v>
      </c>
    </row>
    <row r="29" spans="1:18" x14ac:dyDescent="0.25">
      <c r="A29" s="8">
        <v>24</v>
      </c>
      <c r="B29" s="9">
        <v>10712.022399999998</v>
      </c>
      <c r="C29" s="9">
        <v>8275</v>
      </c>
      <c r="D29" s="10">
        <v>10712.0224</v>
      </c>
      <c r="E29" s="9">
        <v>9107.0272000000004</v>
      </c>
      <c r="F29" s="9">
        <v>7865.8000000000011</v>
      </c>
      <c r="G29" s="10">
        <v>9103.2270000000008</v>
      </c>
      <c r="H29" s="9">
        <v>15950</v>
      </c>
      <c r="I29" s="9">
        <v>9050</v>
      </c>
      <c r="J29" s="9">
        <v>21254.511126181067</v>
      </c>
      <c r="K29" s="9">
        <v>18680</v>
      </c>
      <c r="L29" s="9">
        <v>21254.511126181067</v>
      </c>
      <c r="M29" s="9">
        <v>23660.097600000008</v>
      </c>
      <c r="N29" s="9">
        <v>23660.097600000008</v>
      </c>
      <c r="O29" s="9">
        <v>23660.097600000008</v>
      </c>
      <c r="P29" s="9">
        <v>32678.199999999997</v>
      </c>
      <c r="Q29" s="9">
        <v>32678.199999999997</v>
      </c>
    </row>
    <row r="30" spans="1:18" x14ac:dyDescent="0.25">
      <c r="A30" s="12">
        <v>25</v>
      </c>
      <c r="B30" s="13">
        <v>10272.5</v>
      </c>
      <c r="C30" s="13">
        <v>8275</v>
      </c>
      <c r="D30" s="14">
        <v>10272.5</v>
      </c>
      <c r="E30" s="13">
        <v>8826.1875</v>
      </c>
      <c r="F30" s="13">
        <v>7862</v>
      </c>
      <c r="G30" s="14">
        <v>8821.8469999999998</v>
      </c>
      <c r="H30" s="13">
        <v>15950</v>
      </c>
      <c r="I30" s="13">
        <v>9050</v>
      </c>
      <c r="J30" s="13">
        <v>20298.950011352346</v>
      </c>
      <c r="K30" s="13">
        <v>18680</v>
      </c>
      <c r="L30" s="13">
        <v>20298.950011352346</v>
      </c>
      <c r="M30" s="13">
        <v>23451.875</v>
      </c>
      <c r="N30" s="13">
        <v>23451.875</v>
      </c>
      <c r="O30" s="13">
        <v>23451.875</v>
      </c>
      <c r="P30" s="13">
        <v>31654.5</v>
      </c>
      <c r="Q30" s="13">
        <v>31654.5</v>
      </c>
    </row>
    <row r="31" spans="1:18" x14ac:dyDescent="0.25">
      <c r="A31" s="8">
        <v>26</v>
      </c>
      <c r="B31" s="9">
        <v>9834.5855999999949</v>
      </c>
      <c r="C31" s="9">
        <v>8275</v>
      </c>
      <c r="D31" s="10">
        <v>9834.5856000000003</v>
      </c>
      <c r="E31" s="9">
        <v>8572.0368000000017</v>
      </c>
      <c r="F31" s="9">
        <v>7862</v>
      </c>
      <c r="G31" s="10">
        <v>8567.1110000000008</v>
      </c>
      <c r="H31" s="9">
        <v>15950</v>
      </c>
      <c r="I31" s="9">
        <v>9050</v>
      </c>
      <c r="J31" s="9">
        <v>19386.349049253171</v>
      </c>
      <c r="K31" s="9">
        <v>18680</v>
      </c>
      <c r="L31" s="9">
        <v>19386.349049253171</v>
      </c>
      <c r="M31" s="9">
        <v>23213.787200000006</v>
      </c>
      <c r="N31" s="9">
        <v>23213.787200000006</v>
      </c>
      <c r="O31" s="9">
        <v>23213.787200000006</v>
      </c>
      <c r="P31" s="9">
        <v>30630.799999999999</v>
      </c>
      <c r="Q31" s="9">
        <v>30630.799999999999</v>
      </c>
    </row>
    <row r="32" spans="1:18" x14ac:dyDescent="0.25">
      <c r="A32" s="12">
        <v>27</v>
      </c>
      <c r="B32" s="13">
        <v>9402.3087999999989</v>
      </c>
      <c r="C32" s="13">
        <v>8275</v>
      </c>
      <c r="D32" s="14">
        <v>9402.3088000000007</v>
      </c>
      <c r="E32" s="13">
        <v>8346.7489000000023</v>
      </c>
      <c r="F32" s="13">
        <v>7862</v>
      </c>
      <c r="G32" s="14">
        <v>8341.1910000000007</v>
      </c>
      <c r="H32" s="13">
        <v>15950</v>
      </c>
      <c r="I32" s="13">
        <v>9050</v>
      </c>
      <c r="J32" s="13">
        <v>18514.776835712844</v>
      </c>
      <c r="K32" s="13">
        <v>18680</v>
      </c>
      <c r="L32" s="13">
        <v>18514.776835712844</v>
      </c>
      <c r="M32" s="13">
        <v>22948.8318</v>
      </c>
      <c r="N32" s="13">
        <v>22948.8318</v>
      </c>
      <c r="O32" s="13">
        <v>22948.8318</v>
      </c>
      <c r="P32" s="13">
        <v>29607.1</v>
      </c>
      <c r="Q32" s="13">
        <v>29607.1</v>
      </c>
    </row>
    <row r="33" spans="1:17" x14ac:dyDescent="0.25">
      <c r="A33" s="8">
        <v>28</v>
      </c>
      <c r="B33" s="9">
        <v>8979.6991999999991</v>
      </c>
      <c r="C33" s="9">
        <v>8275</v>
      </c>
      <c r="D33" s="10">
        <v>8979.6991999999991</v>
      </c>
      <c r="E33" s="9">
        <v>8152.4975999999988</v>
      </c>
      <c r="F33" s="9">
        <v>7862</v>
      </c>
      <c r="G33" s="10">
        <v>8146.259</v>
      </c>
      <c r="H33" s="9">
        <v>15950</v>
      </c>
      <c r="I33" s="9">
        <v>9050</v>
      </c>
      <c r="J33" s="9">
        <v>17682.388798702385</v>
      </c>
      <c r="K33" s="9">
        <v>18680</v>
      </c>
      <c r="L33" s="9">
        <v>17682.388798702385</v>
      </c>
      <c r="M33" s="9">
        <v>22661.863999999972</v>
      </c>
      <c r="N33" s="9">
        <v>22661.863999999972</v>
      </c>
      <c r="O33" s="9">
        <v>22661.863999999972</v>
      </c>
      <c r="P33" s="9">
        <v>28583.399999999998</v>
      </c>
      <c r="Q33" s="9">
        <v>28583.399999999998</v>
      </c>
    </row>
    <row r="34" spans="1:17" x14ac:dyDescent="0.25">
      <c r="A34" s="12">
        <v>29</v>
      </c>
      <c r="B34" s="13">
        <v>8570.7863999999972</v>
      </c>
      <c r="C34" s="13">
        <v>8275</v>
      </c>
      <c r="D34" s="14">
        <v>8570.7864000000009</v>
      </c>
      <c r="E34" s="13">
        <v>7991.4567000000006</v>
      </c>
      <c r="F34" s="13">
        <v>7862</v>
      </c>
      <c r="G34" s="14">
        <v>7984.4870000000001</v>
      </c>
      <c r="H34" s="13">
        <v>15950</v>
      </c>
      <c r="I34" s="13">
        <v>9050</v>
      </c>
      <c r="J34" s="13">
        <v>16887.42329453184</v>
      </c>
      <c r="K34" s="13">
        <v>18680</v>
      </c>
      <c r="L34" s="13">
        <v>16887.42329453184</v>
      </c>
      <c r="M34" s="13">
        <v>22359.59659999999</v>
      </c>
      <c r="N34" s="13">
        <v>22359.59659999999</v>
      </c>
      <c r="O34" s="13">
        <v>22359.59659999999</v>
      </c>
      <c r="P34" s="13">
        <v>27559.699999999997</v>
      </c>
      <c r="Q34" s="13">
        <v>27559.699999999997</v>
      </c>
    </row>
    <row r="35" spans="1:17" x14ac:dyDescent="0.25">
      <c r="A35" s="8">
        <v>30</v>
      </c>
      <c r="B35" s="9">
        <v>8179.5999999999985</v>
      </c>
      <c r="C35" s="9">
        <v>8275</v>
      </c>
      <c r="D35" s="10">
        <v>8179.6</v>
      </c>
      <c r="E35" s="9">
        <v>7865.8000000000011</v>
      </c>
      <c r="F35" s="9">
        <v>7862</v>
      </c>
      <c r="G35" s="10">
        <v>7858.0469999999996</v>
      </c>
      <c r="H35" s="9">
        <v>15950</v>
      </c>
      <c r="I35" s="9">
        <v>9050</v>
      </c>
      <c r="J35" s="9">
        <v>16128.197879554871</v>
      </c>
      <c r="K35" s="9">
        <v>18680</v>
      </c>
      <c r="L35" s="9">
        <v>16128.197879554871</v>
      </c>
      <c r="M35" s="9">
        <v>22050.600000000006</v>
      </c>
      <c r="N35" s="9">
        <v>22050.600000000006</v>
      </c>
      <c r="O35" s="9">
        <v>22050.600000000006</v>
      </c>
      <c r="P35" s="9">
        <v>26536</v>
      </c>
      <c r="Q35" s="9">
        <v>26536</v>
      </c>
    </row>
    <row r="36" spans="1:17" x14ac:dyDescent="0.25">
      <c r="A36" s="12">
        <v>31</v>
      </c>
      <c r="B36" s="13">
        <v>7810.1695999999974</v>
      </c>
      <c r="C36" s="13">
        <v>8275</v>
      </c>
      <c r="D36" s="14">
        <v>7810.1696000000002</v>
      </c>
      <c r="E36" s="13">
        <v>7862</v>
      </c>
      <c r="F36" s="13">
        <v>7862</v>
      </c>
      <c r="G36" s="14">
        <v>7861.7432660555596</v>
      </c>
      <c r="H36" s="13">
        <v>15950</v>
      </c>
      <c r="I36" s="13">
        <v>9050</v>
      </c>
      <c r="J36" s="13">
        <v>15403.105749490209</v>
      </c>
      <c r="K36" s="13">
        <v>18680</v>
      </c>
      <c r="L36" s="13">
        <v>15403.105749490209</v>
      </c>
      <c r="M36" s="13">
        <v>21745.302199999976</v>
      </c>
      <c r="N36" s="13">
        <v>21745.302199999976</v>
      </c>
      <c r="O36" s="13">
        <v>21745.302199999976</v>
      </c>
      <c r="P36" s="13">
        <v>25512.3</v>
      </c>
      <c r="Q36" s="13">
        <v>25512.3</v>
      </c>
    </row>
    <row r="37" spans="1:17" x14ac:dyDescent="0.25">
      <c r="A37" s="8">
        <v>32</v>
      </c>
      <c r="B37" s="9">
        <v>7466.5247999999956</v>
      </c>
      <c r="C37" s="9">
        <v>8275</v>
      </c>
      <c r="D37" s="10">
        <v>7466.5248000000001</v>
      </c>
      <c r="E37" s="9">
        <v>7862</v>
      </c>
      <c r="F37" s="9">
        <v>7862</v>
      </c>
      <c r="G37" s="10">
        <v>7861.7432660555596</v>
      </c>
      <c r="H37" s="9">
        <v>15950</v>
      </c>
      <c r="I37" s="9">
        <v>9050</v>
      </c>
      <c r="J37" s="9">
        <v>14710.612338824205</v>
      </c>
      <c r="K37" s="9">
        <v>18680</v>
      </c>
      <c r="L37" s="9">
        <v>14710.612338824205</v>
      </c>
      <c r="M37" s="9">
        <v>21455.988799999992</v>
      </c>
      <c r="N37" s="9">
        <v>21455.988799999992</v>
      </c>
      <c r="O37" s="9">
        <v>21455.988799999992</v>
      </c>
      <c r="P37" s="9">
        <v>24488.6</v>
      </c>
      <c r="Q37" s="9">
        <v>24488.6</v>
      </c>
    </row>
    <row r="38" spans="1:17" x14ac:dyDescent="0.25">
      <c r="A38" s="12">
        <v>33</v>
      </c>
      <c r="B38" s="13">
        <v>7152.6951999999947</v>
      </c>
      <c r="C38" s="13">
        <v>8275</v>
      </c>
      <c r="D38" s="14">
        <v>7152.6952000000001</v>
      </c>
      <c r="E38" s="13">
        <v>7862</v>
      </c>
      <c r="F38" s="13">
        <v>7862</v>
      </c>
      <c r="G38" s="14">
        <v>7861.7432660555596</v>
      </c>
      <c r="H38" s="13">
        <v>15950</v>
      </c>
      <c r="I38" s="13">
        <v>9050</v>
      </c>
      <c r="J38" s="13">
        <v>14049.252073097607</v>
      </c>
      <c r="K38" s="13">
        <v>18680</v>
      </c>
      <c r="L38" s="13">
        <v>14049.252073097607</v>
      </c>
      <c r="M38" s="13">
        <v>21196.803000000014</v>
      </c>
      <c r="N38" s="13">
        <v>21196.803000000014</v>
      </c>
      <c r="O38" s="13">
        <v>21196.803000000014</v>
      </c>
      <c r="P38" s="13">
        <v>23464.9</v>
      </c>
      <c r="Q38" s="13">
        <v>23464.9</v>
      </c>
    </row>
    <row r="39" spans="1:17" x14ac:dyDescent="0.25">
      <c r="A39" s="8">
        <v>34</v>
      </c>
      <c r="B39" s="9">
        <v>6872.7103999999963</v>
      </c>
      <c r="C39" s="9">
        <v>8275</v>
      </c>
      <c r="D39" s="10">
        <v>6872.7103999999999</v>
      </c>
      <c r="E39" s="9">
        <v>7862</v>
      </c>
      <c r="F39" s="9">
        <v>7862</v>
      </c>
      <c r="G39" s="10">
        <v>7861.7432660555596</v>
      </c>
      <c r="H39" s="9">
        <v>15950</v>
      </c>
      <c r="I39" s="9">
        <v>9050</v>
      </c>
      <c r="J39" s="9">
        <v>13417.625267203104</v>
      </c>
      <c r="K39" s="9">
        <v>18680</v>
      </c>
      <c r="L39" s="9">
        <v>13417.625267203104</v>
      </c>
      <c r="M39" s="9">
        <v>20983.745599999966</v>
      </c>
      <c r="N39" s="9">
        <v>20983.745599999966</v>
      </c>
      <c r="O39" s="9">
        <v>20983.745599999966</v>
      </c>
      <c r="P39" s="9">
        <v>22441.199999999997</v>
      </c>
      <c r="Q39" s="9">
        <v>22441.199999999997</v>
      </c>
    </row>
    <row r="40" spans="1:17" x14ac:dyDescent="0.25">
      <c r="A40" s="12">
        <v>35</v>
      </c>
      <c r="B40" s="13">
        <v>6630.5999999999913</v>
      </c>
      <c r="C40" s="13">
        <v>8275</v>
      </c>
      <c r="D40" s="14">
        <v>6630.5999999999904</v>
      </c>
      <c r="E40" s="13">
        <v>7862</v>
      </c>
      <c r="F40" s="13">
        <v>7862</v>
      </c>
      <c r="G40" s="14">
        <v>7861.7432660555596</v>
      </c>
      <c r="H40" s="13">
        <v>15950</v>
      </c>
      <c r="I40" s="13">
        <v>9050</v>
      </c>
      <c r="J40" s="13">
        <v>12814.395163129366</v>
      </c>
      <c r="K40" s="13">
        <v>18680</v>
      </c>
      <c r="L40" s="13">
        <v>12814.395163129366</v>
      </c>
      <c r="M40" s="13">
        <v>20834.674999999988</v>
      </c>
      <c r="N40" s="13">
        <v>20834.674999999988</v>
      </c>
      <c r="O40" s="13">
        <v>20834.674999999988</v>
      </c>
      <c r="P40" s="13">
        <v>21417.5</v>
      </c>
      <c r="Q40" s="13">
        <v>21417.5</v>
      </c>
    </row>
    <row r="41" spans="1:17" x14ac:dyDescent="0.25">
      <c r="A41" s="8">
        <v>36</v>
      </c>
      <c r="B41" s="9">
        <v>6430.3935999999994</v>
      </c>
      <c r="C41" s="9">
        <v>8275</v>
      </c>
      <c r="D41" s="10">
        <v>6430.3936000000003</v>
      </c>
      <c r="E41" s="9">
        <v>7862</v>
      </c>
      <c r="F41" s="9">
        <v>7862</v>
      </c>
      <c r="G41" s="10">
        <v>7861.7432660555596</v>
      </c>
      <c r="H41" s="9">
        <v>15950</v>
      </c>
      <c r="I41" s="15"/>
      <c r="J41" s="9">
        <v>12238.285100882273</v>
      </c>
      <c r="K41" s="9">
        <v>18680</v>
      </c>
      <c r="L41" s="9">
        <v>12238.285100882273</v>
      </c>
      <c r="M41" s="9">
        <v>20769.307199999981</v>
      </c>
      <c r="N41" s="9">
        <v>20769.307199999981</v>
      </c>
      <c r="O41" s="9">
        <v>20769.307199999981</v>
      </c>
      <c r="P41" s="9">
        <v>20393.799999999996</v>
      </c>
      <c r="Q41" s="9">
        <v>20393.799999999996</v>
      </c>
    </row>
    <row r="42" spans="1:17" x14ac:dyDescent="0.25">
      <c r="A42" s="12">
        <v>37</v>
      </c>
      <c r="B42" s="13">
        <v>6276.1207999999897</v>
      </c>
      <c r="C42" s="13">
        <v>8275</v>
      </c>
      <c r="D42" s="14">
        <v>6276.1207999999897</v>
      </c>
      <c r="E42" s="13">
        <v>7862</v>
      </c>
      <c r="F42" s="13">
        <v>7862</v>
      </c>
      <c r="G42" s="14">
        <v>7861.7432660555596</v>
      </c>
      <c r="H42" s="13">
        <v>15950</v>
      </c>
      <c r="I42" s="16"/>
      <c r="J42" s="13">
        <v>11688.075816595992</v>
      </c>
      <c r="K42" s="13">
        <v>18680</v>
      </c>
      <c r="L42" s="13">
        <v>11688.075816595992</v>
      </c>
      <c r="M42" s="13">
        <v>20809.215800000005</v>
      </c>
      <c r="N42" s="13">
        <v>20809.215800000005</v>
      </c>
      <c r="O42" s="13">
        <v>20809.215800000005</v>
      </c>
      <c r="P42" s="13">
        <v>19370.099999999999</v>
      </c>
      <c r="Q42" s="13">
        <v>19370.099999999999</v>
      </c>
    </row>
    <row r="43" spans="1:17" x14ac:dyDescent="0.25">
      <c r="A43" s="8">
        <v>38</v>
      </c>
      <c r="B43" s="9">
        <v>6171.8111999999928</v>
      </c>
      <c r="C43" s="9">
        <v>8275</v>
      </c>
      <c r="D43" s="10">
        <v>6171.8111999999901</v>
      </c>
      <c r="E43" s="9">
        <v>7862</v>
      </c>
      <c r="F43" s="9">
        <v>7862</v>
      </c>
      <c r="G43" s="10">
        <v>7861.7432660555596</v>
      </c>
      <c r="H43" s="9">
        <v>15950</v>
      </c>
      <c r="I43" s="15"/>
      <c r="J43" s="9">
        <v>11162.602862115675</v>
      </c>
      <c r="K43" s="9">
        <v>18680</v>
      </c>
      <c r="L43" s="9">
        <v>11162.602862115675</v>
      </c>
      <c r="M43" s="9">
        <v>20977.831999999966</v>
      </c>
      <c r="N43" s="9">
        <v>20977.831999999966</v>
      </c>
      <c r="O43" s="9">
        <v>20977.831999999966</v>
      </c>
      <c r="P43" s="9">
        <v>18346.400000000001</v>
      </c>
      <c r="Q43" s="9">
        <v>18346.400000000001</v>
      </c>
    </row>
    <row r="44" spans="1:17" x14ac:dyDescent="0.25">
      <c r="A44" s="12">
        <v>39</v>
      </c>
      <c r="B44" s="13">
        <v>6174</v>
      </c>
      <c r="C44" s="13">
        <v>8275</v>
      </c>
      <c r="D44" s="14">
        <v>6173.8626060061397</v>
      </c>
      <c r="E44" s="13">
        <v>7862</v>
      </c>
      <c r="F44" s="13">
        <v>7862</v>
      </c>
      <c r="G44" s="14">
        <v>7861.7432660555596</v>
      </c>
      <c r="H44" s="13">
        <v>15950</v>
      </c>
      <c r="I44" s="16"/>
      <c r="J44" s="13">
        <v>10660.754140590641</v>
      </c>
      <c r="K44" s="13">
        <v>18680</v>
      </c>
      <c r="L44" s="13">
        <v>10660.754140590641</v>
      </c>
      <c r="M44" s="13">
        <v>21804</v>
      </c>
      <c r="N44" s="13">
        <v>21804</v>
      </c>
      <c r="O44" s="13">
        <v>21804</v>
      </c>
      <c r="P44" s="13">
        <v>17322.699999999997</v>
      </c>
      <c r="Q44" s="13">
        <v>17322.699999999997</v>
      </c>
    </row>
    <row r="45" spans="1:17" x14ac:dyDescent="0.25">
      <c r="A45" s="8">
        <v>40</v>
      </c>
      <c r="B45" s="9">
        <v>6174</v>
      </c>
      <c r="C45" s="9">
        <v>8275</v>
      </c>
      <c r="D45" s="10">
        <v>6173.8626060061397</v>
      </c>
      <c r="E45" s="9">
        <v>7862</v>
      </c>
      <c r="F45" s="9">
        <v>7862</v>
      </c>
      <c r="G45" s="10">
        <v>7861.7432660555596</v>
      </c>
      <c r="H45" s="9">
        <v>15950</v>
      </c>
      <c r="I45" s="15"/>
      <c r="J45" s="9">
        <v>10181.467552862472</v>
      </c>
      <c r="K45" s="9">
        <v>18680</v>
      </c>
      <c r="L45" s="9">
        <v>10181.467552862472</v>
      </c>
      <c r="M45" s="9">
        <v>21804.200000000012</v>
      </c>
      <c r="N45" s="9">
        <v>21804.200000000012</v>
      </c>
      <c r="O45" s="9">
        <v>21804.200000000012</v>
      </c>
      <c r="P45" s="9">
        <v>16299</v>
      </c>
      <c r="Q45" s="9">
        <v>16299</v>
      </c>
    </row>
    <row r="46" spans="1:17" ht="3" customHeight="1" x14ac:dyDescent="0.25">
      <c r="A46" s="3"/>
      <c r="B46" s="4"/>
      <c r="C46" s="4"/>
      <c r="D46" s="4"/>
      <c r="E46" s="4"/>
      <c r="F46" s="4"/>
      <c r="G46" s="4"/>
      <c r="H46" s="4"/>
      <c r="I46" s="4"/>
      <c r="J46" s="17"/>
      <c r="K46" s="17"/>
      <c r="L46" s="17"/>
      <c r="M46" s="17"/>
      <c r="N46" s="17"/>
      <c r="O46" s="17"/>
      <c r="P46" s="17"/>
      <c r="Q46" s="17"/>
    </row>
    <row r="47" spans="1:17" ht="15.75" x14ac:dyDescent="0.25">
      <c r="A47" s="18" t="s">
        <v>19</v>
      </c>
      <c r="B47" s="4"/>
      <c r="C47" s="4"/>
      <c r="D47" s="4"/>
      <c r="E47" s="4"/>
      <c r="F47" s="4"/>
      <c r="G47" s="4"/>
      <c r="H47" s="4"/>
      <c r="I47" s="4"/>
      <c r="J47" s="17"/>
      <c r="K47" s="17"/>
      <c r="L47" s="17"/>
      <c r="M47" s="17"/>
      <c r="N47" s="17"/>
      <c r="O47" s="17"/>
      <c r="P47" s="17"/>
      <c r="Q47" s="17"/>
    </row>
    <row r="48" spans="1:17" ht="3" customHeight="1" x14ac:dyDescent="0.25">
      <c r="A48" s="19"/>
      <c r="B48" s="4"/>
      <c r="C48" s="4"/>
      <c r="D48" s="4"/>
      <c r="E48" s="4"/>
      <c r="F48" s="4"/>
      <c r="G48" s="4"/>
      <c r="H48" s="4"/>
      <c r="I48" s="4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18" t="s">
        <v>20</v>
      </c>
      <c r="B49" s="4"/>
      <c r="C49" s="4"/>
      <c r="D49" s="4"/>
      <c r="E49" s="4"/>
      <c r="F49" s="4"/>
      <c r="G49" s="4"/>
      <c r="H49" s="4"/>
      <c r="I49" s="4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J50" s="21"/>
      <c r="K50" s="21"/>
      <c r="L50" s="21"/>
      <c r="M50" s="21"/>
      <c r="N50" s="21"/>
      <c r="O50" s="21"/>
      <c r="P50" s="21"/>
      <c r="Q50" s="21"/>
    </row>
    <row r="51" spans="1:17" x14ac:dyDescent="0.25">
      <c r="J51" s="21"/>
      <c r="K51" s="21"/>
      <c r="L51" s="21"/>
      <c r="M51" s="21"/>
      <c r="N51" s="21"/>
      <c r="O51" s="21"/>
      <c r="P51" s="21"/>
      <c r="Q51" s="21"/>
    </row>
    <row r="52" spans="1:17" x14ac:dyDescent="0.25">
      <c r="J52" s="21"/>
      <c r="K52" s="21"/>
      <c r="L52" s="21"/>
      <c r="M52" s="21"/>
      <c r="N52" s="21"/>
      <c r="O52" s="21"/>
      <c r="P52" s="21"/>
      <c r="Q52" s="21"/>
    </row>
    <row r="53" spans="1:17" x14ac:dyDescent="0.25">
      <c r="J53" s="21"/>
      <c r="K53" s="21"/>
      <c r="L53" s="21"/>
      <c r="M53" s="21"/>
      <c r="N53" s="21"/>
      <c r="O53" s="21"/>
      <c r="P53" s="21"/>
      <c r="Q53" s="21"/>
    </row>
    <row r="54" spans="1:17" x14ac:dyDescent="0.25">
      <c r="J54" s="21"/>
      <c r="K54" s="21"/>
      <c r="L54" s="21"/>
      <c r="M54" s="21"/>
      <c r="N54" s="21"/>
      <c r="O54" s="21"/>
      <c r="P54" s="21"/>
      <c r="Q54" s="21"/>
    </row>
    <row r="55" spans="1:17" x14ac:dyDescent="0.25">
      <c r="J55" s="21"/>
      <c r="K55" s="21"/>
      <c r="L55" s="21"/>
      <c r="M55" s="21"/>
      <c r="N55" s="21"/>
      <c r="O55" s="21"/>
      <c r="P55" s="21"/>
      <c r="Q55" s="21"/>
    </row>
  </sheetData>
  <mergeCells count="1">
    <mergeCell ref="A1:Q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</vt:lpstr>
      <vt:lpstr>B</vt:lpstr>
      <vt:lpstr>AA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2024-10-17T18:00:04Z</dcterms:created>
  <dcterms:modified xsi:type="dcterms:W3CDTF">2024-10-17T18:01:10Z</dcterms:modified>
</cp:coreProperties>
</file>